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tsifi\CLLD\1. 2η ΠΡΟΣΚΛΗΣΗ\2. ΣΧΕΔΙΟ ΠΡΟΣΚΛΗΣΗΣ ΠΡΟΣ ΕΥΕ\ΣΥΝΗΜΜΕΝΑ\"/>
    </mc:Choice>
  </mc:AlternateContent>
  <xr:revisionPtr revIDLastSave="0" documentId="13_ncr:1_{E9C01F1B-78C2-4745-A03D-2236343F7DD4}" xr6:coauthVersionLast="47" xr6:coauthVersionMax="47" xr10:uidLastSave="{00000000-0000-0000-0000-000000000000}"/>
  <bookViews>
    <workbookView xWindow="8925" yWindow="300" windowWidth="14310" windowHeight="15300" xr2:uid="{00000000-000D-0000-FFFF-FFFF00000000}"/>
  </bookViews>
  <sheets>
    <sheet name="ΕΞΩΦΥΛΛΟ" sheetId="8" r:id="rId1"/>
    <sheet name="1. ΕΣΟΔΑ" sheetId="1" r:id="rId2"/>
    <sheet name="2. ΕΣΟΔΑ (Καταλύματα)" sheetId="7" r:id="rId3"/>
    <sheet name="3. ΚΟΣΤΟΣ ΠΡΟΣΩΠΙΚΟΥ" sheetId="3" r:id="rId4"/>
    <sheet name="4. ΚΟΣΤΟΣ α' και βοηθ υλών" sheetId="4" r:id="rId5"/>
    <sheet name="5. ΔΑΠΑΝΕΣ " sheetId="5" r:id="rId6"/>
    <sheet name="ΑΠΟΤΕΛΕΣΜ. ΧΡΗΣΗΣ" sheetId="6" r:id="rId7"/>
  </sheets>
  <definedNames>
    <definedName name="_xlnm.Print_Area" localSheetId="2">'2. ΕΣΟΔΑ (Καταλύματα)'!$A$1:$I$35</definedName>
    <definedName name="_xlnm.Print_Area" localSheetId="0">ΕΞΩΦΥΛΛΟ!$A$1:$I$23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5" l="1"/>
  <c r="J25" i="1"/>
  <c r="G25" i="1"/>
  <c r="J24" i="4"/>
  <c r="G24" i="4"/>
  <c r="D24" i="4"/>
  <c r="C9" i="5"/>
  <c r="D9" i="5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6" i="4"/>
  <c r="E42" i="3"/>
  <c r="E41" i="3"/>
  <c r="E40" i="3"/>
  <c r="E39" i="3"/>
  <c r="E38" i="3"/>
  <c r="E37" i="3"/>
  <c r="E36" i="3"/>
  <c r="E35" i="3"/>
  <c r="E34" i="3"/>
  <c r="E33" i="3"/>
  <c r="E32" i="3"/>
  <c r="E28" i="3"/>
  <c r="E27" i="3"/>
  <c r="E26" i="3"/>
  <c r="E25" i="3"/>
  <c r="E24" i="3"/>
  <c r="E23" i="3"/>
  <c r="E22" i="3"/>
  <c r="E21" i="3"/>
  <c r="E20" i="3"/>
  <c r="E19" i="3"/>
  <c r="E18" i="3"/>
  <c r="E5" i="3"/>
  <c r="E6" i="3"/>
  <c r="E7" i="3"/>
  <c r="E8" i="3"/>
  <c r="E9" i="3"/>
  <c r="E10" i="3"/>
  <c r="E11" i="3"/>
  <c r="E12" i="3"/>
  <c r="E13" i="3"/>
  <c r="E14" i="3"/>
  <c r="E4" i="3"/>
  <c r="K8" i="1"/>
  <c r="K25" i="1" s="1"/>
  <c r="H8" i="1"/>
  <c r="H25" i="1" s="1"/>
  <c r="D25" i="1"/>
  <c r="E8" i="1"/>
  <c r="E25" i="1" s="1"/>
  <c r="B4" i="6" s="1"/>
  <c r="E24" i="4" l="1"/>
  <c r="B6" i="5" s="1"/>
  <c r="B5" i="5" s="1"/>
  <c r="H24" i="4"/>
  <c r="C6" i="5" s="1"/>
  <c r="C5" i="5" s="1"/>
  <c r="K24" i="4"/>
  <c r="D6" i="5" s="1"/>
  <c r="D5" i="5" s="1"/>
  <c r="D4" i="6"/>
  <c r="C4" i="6"/>
  <c r="E15" i="3"/>
  <c r="B4" i="5" s="1"/>
  <c r="E43" i="3"/>
  <c r="D4" i="5" s="1"/>
  <c r="E29" i="3"/>
  <c r="C4" i="5" s="1"/>
  <c r="C21" i="5" s="1"/>
  <c r="C6" i="6" s="1"/>
  <c r="I10" i="7"/>
  <c r="I13" i="7"/>
  <c r="I14" i="7"/>
  <c r="I17" i="7"/>
  <c r="I18" i="7"/>
  <c r="I9" i="7"/>
  <c r="G10" i="7"/>
  <c r="G13" i="7"/>
  <c r="G14" i="7"/>
  <c r="G17" i="7"/>
  <c r="G18" i="7"/>
  <c r="G9" i="7"/>
  <c r="E10" i="7"/>
  <c r="E13" i="7"/>
  <c r="E14" i="7"/>
  <c r="E17" i="7"/>
  <c r="E18" i="7"/>
  <c r="E9" i="7"/>
  <c r="D21" i="5" l="1"/>
  <c r="D6" i="6" s="1"/>
  <c r="B21" i="5"/>
  <c r="B6" i="6" s="1"/>
  <c r="E31" i="7"/>
  <c r="B5" i="6" s="1"/>
  <c r="B7" i="6" s="1"/>
  <c r="B11" i="6" s="1"/>
  <c r="B13" i="6" s="1"/>
  <c r="B15" i="6" s="1"/>
  <c r="G31" i="7"/>
  <c r="C5" i="6" s="1"/>
  <c r="C7" i="6" s="1"/>
  <c r="C11" i="6" s="1"/>
  <c r="C13" i="6" s="1"/>
  <c r="C15" i="6" s="1"/>
  <c r="I31" i="7"/>
  <c r="D5" i="6" s="1"/>
  <c r="D7" i="6" l="1"/>
  <c r="D11" i="6" s="1"/>
  <c r="D13" i="6" s="1"/>
  <c r="D15" i="6" s="1"/>
</calcChain>
</file>

<file path=xl/sharedStrings.xml><?xml version="1.0" encoding="utf-8"?>
<sst xmlns="http://schemas.openxmlformats.org/spreadsheetml/2006/main" count="146" uniqueCount="99">
  <si>
    <t>ΚΑΤΗΓΟΡΙΑ ΠΡΟΙΟΝΤΩΝ - ΥΠΗΡΕΣΙΩΝ</t>
  </si>
  <si>
    <t>ΠΕΡΙΟΔΟΣ ΛΕΙΤΟΥΡΓΙΑΣ ΣΕ ΕΤΗ</t>
  </si>
  <si>
    <t>ΜΟΝΑΔΑ ΜΕΤΡΗΣΗΣ</t>
  </si>
  <si>
    <t>ΠΡΟΒΛΕΠΟΜΕΝΗ ΔΡΑΣΤΗΡΙΟΤΗΤΑ</t>
  </si>
  <si>
    <t>ΕΤΟΣ 1</t>
  </si>
  <si>
    <t>ΕΤΟΣ 2</t>
  </si>
  <si>
    <t>ΕΤΟΣ 3</t>
  </si>
  <si>
    <t>ΠΟΣΟΤΗΤΑ</t>
  </si>
  <si>
    <t>1. ΑΠΟ ΠΩΛΗΣΕΙΣ ΠΡΟΪΟΝΤΩΝ ή ΥΠΗΡΕΣΙΩΝ</t>
  </si>
  <si>
    <t> - προϊόν ….</t>
  </si>
  <si>
    <t> - προϊόν …..</t>
  </si>
  <si>
    <t xml:space="preserve">ΣΥΝΟΛΟ </t>
  </si>
  <si>
    <t>ΚΑΤΗΓΟΡΙΑ ΕΣΟΔΩΝ</t>
  </si>
  <si>
    <t>ΕΣΟΔΑ</t>
  </si>
  <si>
    <t>ΣΥΝΟΛΟ ΕΣΟΔΩΝ</t>
  </si>
  <si>
    <t>Α/Α</t>
  </si>
  <si>
    <t>ΠΕΡΙΓΡΑΦΗ ΘΕΣΗΣ</t>
  </si>
  <si>
    <t>ανθρωπομήνες</t>
  </si>
  <si>
    <t>κόστος/ανθρωπομήνα</t>
  </si>
  <si>
    <t>ετήσιο κόστος</t>
  </si>
  <si>
    <t xml:space="preserve">ΕΙΔΟΣ Α΄ - ΒΟΗΘΗΤΙΚΩΝ ΥΛΩΝ </t>
  </si>
  <si>
    <t>ΣΥΝΟΛΟ</t>
  </si>
  <si>
    <t xml:space="preserve">ΚΑΤΗΓΟΡΙΑ ΔΑΠΑΝΗΣ </t>
  </si>
  <si>
    <t>ΠΡΟΒΛΕΠΟΜΕΝΕΣ ΔΑΠΑΝΕΣ ΕΠΙΧΕΙΡΗΣΗΣ</t>
  </si>
  <si>
    <t>1ο έτος</t>
  </si>
  <si>
    <t>2ο έτος</t>
  </si>
  <si>
    <t>3ο έτος</t>
  </si>
  <si>
    <t xml:space="preserve">2. Δαπάνες πρώτων υλών και προσφερόμενων υπηρεσιών </t>
  </si>
  <si>
    <t>……….</t>
  </si>
  <si>
    <t>3. Γενικά έξοδα</t>
  </si>
  <si>
    <t>Παροχές τρίτων (ΟΤΕ, ΔΕΗ κ.λπ.)</t>
  </si>
  <si>
    <t>Δαπάνες Συντήρησης</t>
  </si>
  <si>
    <t>Φόροι - τέλη</t>
  </si>
  <si>
    <t>Έντυπα &amp; Γραφική ύλη</t>
  </si>
  <si>
    <t>Υλικά καθαριότητας, Ιματισμού</t>
  </si>
  <si>
    <t>Διάφορα άλλα έξοδα</t>
  </si>
  <si>
    <t>Διάφορα αναλώσιμα</t>
  </si>
  <si>
    <t>Ενοίκια</t>
  </si>
  <si>
    <t>4. Δαπάνες διαφήμισης – προώθησης και προβολής</t>
  </si>
  <si>
    <t>ΣΥΝΟΛΟ ΔΑΠΑΝΩΝ ΕΠΙΧΕΙΡΗΣΗΣ</t>
  </si>
  <si>
    <t>ΜΕΤΑ ΤΗΝ ΕΠΕΝΔΥΣΗ</t>
  </si>
  <si>
    <t>1ο</t>
  </si>
  <si>
    <t xml:space="preserve">2ο </t>
  </si>
  <si>
    <t xml:space="preserve">3ο </t>
  </si>
  <si>
    <t>ΑΠΟΤΕΛΕΣΜΑΤΑ ΠΡΟ ΤΟΚΩΝ, ΑΠΟΣΒΕΣΕΩΝ &amp; ΦΟΡΩΝ</t>
  </si>
  <si>
    <t>Μείον:</t>
  </si>
  <si>
    <t xml:space="preserve">        * Τόκοι μακρ/σμων δανείων</t>
  </si>
  <si>
    <t xml:space="preserve">        * Τόκοι βραχ/σμων δανείων</t>
  </si>
  <si>
    <t>ΑΠΟΤΕΛΕΣΜΑΤΑ ΠΡΟ ΑΠΟΣΒΕΣΕΩΝ &amp; ΦΟΡΩΝ</t>
  </si>
  <si>
    <t>Μείον Αποσβέσεις</t>
  </si>
  <si>
    <t>ΑΠΟΤΕΛΕΣΜΑΤΑ ΠΡΟ ΦΟΡΩΝ</t>
  </si>
  <si>
    <t>Μείον φόρος εισοδήματος μη διανεμομένων κερδών</t>
  </si>
  <si>
    <t>ΚΑΘΑΡΟ ΑΠΟΤΕΛΕΣΜΑ</t>
  </si>
  <si>
    <t>ΛΟΓΑΡΙΑΣΜΟΣ ΕΚΜΕΤΑΛΛΕΥΣΗΣ ΚΑΙ ΑΠΟΤΕΛΕΣΜΑΤΑ ΧΡΗΣΗΣ</t>
  </si>
  <si>
    <t>1ο    έτος</t>
  </si>
  <si>
    <t>ΠΛΗΡ. %</t>
  </si>
  <si>
    <t>1. ΑΠΟ ΔΙΑΜΟΝΗ</t>
  </si>
  <si>
    <t>2. ΑΠΟ ΕΣΤΙΑΤΟΡΙΟ (Πρωϊνό - γεύματα)</t>
  </si>
  <si>
    <t>3. ΑΠΟ ΚΥΛΙΚΕΙΟ - BAR</t>
  </si>
  <si>
    <t>ΠΡΟΓΡΑΜΜΑ ΑΓΡΟΤΙΚΗΣ ΑΝΑΠΤΥΞΗΣ ΤΗΣ ΕΛΛΑΔΑΣ  2014-2020
(ΠΑΑ 2014-2020)</t>
  </si>
  <si>
    <t>ΜΕΤΡΟ 19: «ΤΟΠΙΚΗ ΑΝΑΠΤΥΞΗ ΜE ΠΡΩΤΟΒΟΥΛΙΑ ΤΟΠΙΚΩΝ ΚΟΙΝΟΤΗΤΩΝ (CLLD) – LEADER» ΠΑΑ 2014 -2020</t>
  </si>
  <si>
    <t>ΥΠΟΜΕΤΡΟ 19.2: «ΣΤΗΡΙΞΗ ΥΛΟΠΟΙΗΣΗΣ ΔΡΑΣΕΩΝ ΤΩΝ ΣΤΡΑΤΗΓΙΚΩΝ ΤΟΠΙΚΗΣ ΑΝΑΠΤΥΞΗΣ ΜΕ ΠΡΩΤΟΒΟΥΛΙΑ ΤΟΠΙΚΩΝ ΚΟΙΝΟΤΗΤΩΝ (CLLD/LEADER)»</t>
  </si>
  <si>
    <t>ΠΡΑΞΕΙΣ ΙΔΙΩΤΙΚΟΥ ΧΑΡΑΚΤΗΡΑ</t>
  </si>
  <si>
    <t xml:space="preserve">           </t>
  </si>
  <si>
    <t xml:space="preserve"> ημέρ περιόδ     x     </t>
  </si>
  <si>
    <t>Mέση τιμή ανά κλίνη</t>
  </si>
  <si>
    <t xml:space="preserve"> εκτιμούμενο έσοδο ανά διανυκτέρευση</t>
  </si>
  <si>
    <t xml:space="preserve">Διανυκτερεύσεις      x </t>
  </si>
  <si>
    <t>4. ΑΠΟ ΛΟΙΠΕΣ ΠΗΓΕΣ (διευκρινίστε)</t>
  </si>
  <si>
    <t>ΤΙΜΗ ΜΟΝΑΔΑΣ</t>
  </si>
  <si>
    <t>2. ΑΠΟ ΛΟΙΠΕΣ ΠΗΓΕΣ (διευκρινίστε)</t>
  </si>
  <si>
    <t>1. Δαπάνες προσωπικού (αμοιβές και επιβαρύνσεις) (πίνακας 3)</t>
  </si>
  <si>
    <t>4. ΑΝΑΛΥΣΗ ΚΟΣΤΟΥΣ Α’ ΚΑΙ ΒΟΗΘΗΤΙΚΩΝ ΥΛΩΝ</t>
  </si>
  <si>
    <t>Πρώτων και βοηθητικών υλών (πίνακας 4)</t>
  </si>
  <si>
    <t>…...</t>
  </si>
  <si>
    <t>5. ΔΑΠΑΝΕΣ ΕΠΙΧΕΙΡΗΣΗΣ</t>
  </si>
  <si>
    <t>1. ΑΝΑΛΥΣΗ ΕΣΟΔΩΝ ΕΠΙΧΕΙΡΗΣΗΣ (Συμπληρώνεται για όλες τις κατηγορίες δραστηριοτήτων πλην καταλύματα)</t>
  </si>
  <si>
    <t>2. ΑΝΑΛΥΣΗ ΕΣΟΔΩΝ ΕΠΙΧΕΙΡΗΣΗΣ (Συμπληρώνεται μόνο για τα καταλύματα)</t>
  </si>
  <si>
    <t>ΠΟΣΟΤΗΤΕΣ*</t>
  </si>
  <si>
    <t>ΕΣΟΔΑ (Από πίνακα 2) μόνο για καταλύματα</t>
  </si>
  <si>
    <t>ΕΣΟΔΑ (Από πίνακα 1)</t>
  </si>
  <si>
    <t>τον</t>
  </si>
  <si>
    <t xml:space="preserve">Υψηλή περίοδος (από …….….έως…….),   (από …….….έως…….) </t>
  </si>
  <si>
    <t xml:space="preserve">Μέση περίοδος (από …….….έως…….),   (από …….….έως…….) </t>
  </si>
  <si>
    <t xml:space="preserve">Χαμηλή περίοδος (από …….….έως…….),   (από …….….έως…….) </t>
  </si>
  <si>
    <t xml:space="preserve">Αρ. Κλινών    x  </t>
  </si>
  <si>
    <t xml:space="preserve">Αρ. Κλινών   x  </t>
  </si>
  <si>
    <t>ΚΑΤΑ ΤΟΝ 1ο ΧΡΟΝΟ ΛΕΙΤΟΥΡΓΙΑΣ</t>
  </si>
  <si>
    <t>ΚΑΤΑ ΤΟΝ 2ο ΧΡΟΝΟ ΛΕΙΤΟΥΡΓΙΑΣ</t>
  </si>
  <si>
    <t>ΚΑΤΑ ΤΟΝ 3ο ΧΡΟΝΟ ΛΕΙΤΟΥΡΓΙΑΣ</t>
  </si>
  <si>
    <t>3. ΑΝΑΛΥΣΗ ΚΟΣΤΟΥΣ ΠΡΟΣΩΠΙΚΟΥ</t>
  </si>
  <si>
    <t>ΔΑΠΑΝΕΣ (Από πίνακα 5)</t>
  </si>
  <si>
    <t>Διανυκτερεύσεις: Οι διανυκτερεύσεις υπολογίζονται για το κάθε άτομο ξεχωριστά. Η αναφορά είναι σε σύνολο διανυκτερεύσεων ατόμων και όχι σε σύνολο διανυκτερεύσεων κατά δωμάτιο.</t>
  </si>
  <si>
    <t>Συνολικός Αριθμός Διανυκτερεύσεων στο έτος*</t>
  </si>
  <si>
    <t>* Για επενδύσεις που αφορούν αποκλειστικά τουριστικά καταλύματα οι αναγραφόμενες ποσότητες, θα ληφούν υπόψη στις μακροχρόνιες υποχρεώσεις του δικαιούχου (Άρθρο 30 ΥΑ 132014/30-11-2017, όπως τροποποιήθηκε και ισχύει )</t>
  </si>
  <si>
    <t>Η ΑΝΑΠΤΥΞΙΑΚΗ ΧΑΛΚΙΔΙΚΗΣ ΑΕ – ΑΝΑΠΤΥΞΙΑΚΟΣ ΟΡΓΑΝΙΣΜΟΣ ΤΟΠΙΚΗΣ ΑΥΤΟΔΙΟΙΚΗΣΗΣ 
(ΑΝ.ΕΤ.ΧΑ. ΑΕ)</t>
  </si>
  <si>
    <r>
      <t>* Διευκρινίζεται ότι μόνο οι θέσεις εργασίας που θα δηλωθούν στο σχετικό πεδίο της αίτησης στήριξης "Δημιουργία νέων θέσεων απασχόλησης - Αριθμός ΕΜΕ", θα ληφούν υπόψη στις μακροχρόνιες υποχρεώσεις του δικαιούχου (</t>
    </r>
    <r>
      <rPr>
        <sz val="11"/>
        <color rgb="FFFF0000"/>
        <rFont val="Calibri"/>
        <family val="2"/>
        <charset val="161"/>
        <scheme val="minor"/>
      </rPr>
      <t>Άρθρο 54 ΥΑ 1337/4-5-2022, όπως ισχύει</t>
    </r>
    <r>
      <rPr>
        <sz val="11"/>
        <color theme="1"/>
        <rFont val="Calibri"/>
        <family val="2"/>
        <charset val="161"/>
        <scheme val="minor"/>
      </rPr>
      <t>).</t>
    </r>
  </si>
  <si>
    <r>
      <t xml:space="preserve"> * Στην περίπτωση επενδύσεων σε πράξεις που αφορούν μεταποίηση οι αναγραφόμενες ποσότητες μεταποιήσιμης α' ύλης, θα ληφούν υπόψη στις μακροχρόνιες υποχρεώσεις του δικαιούχου (</t>
    </r>
    <r>
      <rPr>
        <sz val="11"/>
        <color rgb="FFFF0000"/>
        <rFont val="Calibri"/>
        <family val="2"/>
        <charset val="161"/>
        <scheme val="minor"/>
      </rPr>
      <t>Άρθρο 54 ΥΑ 1337/4-5-2022, όπως ισχύει</t>
    </r>
    <r>
      <rPr>
        <sz val="11"/>
        <rFont val="Calibri"/>
        <family val="2"/>
        <charset val="161"/>
        <scheme val="minor"/>
      </rPr>
      <t>)
Οι ποσότητες συμπληρώνονται σε κάθε περίπτωση, ακόμα και με τιμή μονάδος "0".</t>
    </r>
  </si>
  <si>
    <t>ΠΑΡΑΡΤΗΜΑ I_7
ΥΠΟΔΕΙΓΜΑ ΜΕΛΕΤΗΣ ΒΙΩΣΙΜΟΤΗΤΑΣ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</si>
</sst>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9"/>
      <name val="Calibri"/>
      <family val="2"/>
      <charset val="161"/>
    </font>
    <font>
      <sz val="7"/>
      <name val="Calibri"/>
      <family val="2"/>
      <charset val="161"/>
    </font>
    <font>
      <sz val="10"/>
      <name val="Arial"/>
      <family val="2"/>
      <charset val="161"/>
    </font>
    <font>
      <b/>
      <sz val="12"/>
      <name val="Calibri"/>
      <family val="2"/>
      <charset val="161"/>
    </font>
    <font>
      <sz val="8"/>
      <name val="Calibri"/>
      <family val="2"/>
      <charset val="161"/>
    </font>
    <font>
      <sz val="7"/>
      <color theme="1"/>
      <name val="Calibri"/>
      <family val="2"/>
      <charset val="161"/>
    </font>
    <font>
      <b/>
      <sz val="12"/>
      <color theme="1"/>
      <name val="Calibri"/>
      <family val="2"/>
      <charset val="161"/>
    </font>
    <font>
      <sz val="10"/>
      <color theme="1"/>
      <name val="Calibri"/>
      <family val="2"/>
      <charset val="161"/>
    </font>
    <font>
      <sz val="8"/>
      <color theme="1"/>
      <name val="Calibri"/>
      <family val="2"/>
      <charset val="161"/>
    </font>
    <font>
      <b/>
      <sz val="8"/>
      <color theme="1"/>
      <name val="Calibri"/>
      <family val="2"/>
      <charset val="161"/>
    </font>
    <font>
      <b/>
      <sz val="10"/>
      <name val="Calibri"/>
      <family val="2"/>
      <charset val="161"/>
    </font>
    <font>
      <b/>
      <sz val="11"/>
      <name val="Calibri"/>
      <family val="2"/>
      <charset val="161"/>
    </font>
    <font>
      <sz val="10"/>
      <name val="Calibri"/>
      <family val="2"/>
      <charset val="161"/>
    </font>
    <font>
      <sz val="9"/>
      <name val="Calibri"/>
      <family val="2"/>
      <charset val="161"/>
    </font>
    <font>
      <i/>
      <sz val="10"/>
      <name val="Calibri"/>
      <family val="2"/>
      <charset val="161"/>
    </font>
    <font>
      <sz val="11"/>
      <name val="Calibri"/>
      <family val="2"/>
      <charset val="161"/>
    </font>
    <font>
      <b/>
      <sz val="14"/>
      <color theme="3" tint="-0.249977111117893"/>
      <name val="Calibri"/>
      <family val="2"/>
      <charset val="161"/>
    </font>
    <font>
      <sz val="18"/>
      <name val="Arial"/>
      <family val="2"/>
      <charset val="161"/>
    </font>
    <font>
      <b/>
      <sz val="16"/>
      <name val="Calibri"/>
      <family val="2"/>
      <charset val="161"/>
    </font>
    <font>
      <b/>
      <sz val="12"/>
      <color theme="3" tint="-0.249977111117893"/>
      <name val="Calibri"/>
      <family val="2"/>
      <charset val="161"/>
    </font>
    <font>
      <b/>
      <sz val="18"/>
      <color theme="3" tint="-0.249977111117893"/>
      <name val="Calibri"/>
      <family val="2"/>
      <charset val="161"/>
    </font>
    <font>
      <b/>
      <sz val="10"/>
      <color theme="3" tint="-0.249977111117893"/>
      <name val="Calibri"/>
      <family val="2"/>
      <charset val="161"/>
    </font>
    <font>
      <sz val="16"/>
      <name val="Arial"/>
      <family val="2"/>
      <charset val="161"/>
    </font>
    <font>
      <sz val="16"/>
      <name val="Calibri"/>
      <family val="2"/>
      <charset val="161"/>
    </font>
    <font>
      <b/>
      <sz val="11"/>
      <color theme="3" tint="-0.249977111117893"/>
      <name val="Calibri"/>
      <family val="2"/>
      <charset val="161"/>
    </font>
    <font>
      <i/>
      <sz val="16"/>
      <color indexed="10"/>
      <name val="Calibri"/>
      <family val="2"/>
      <charset val="161"/>
    </font>
    <font>
      <i/>
      <sz val="12"/>
      <color indexed="10"/>
      <name val="Calibri"/>
      <family val="2"/>
      <charset val="161"/>
    </font>
    <font>
      <sz val="12"/>
      <name val="Arial"/>
      <family val="2"/>
      <charset val="161"/>
    </font>
    <font>
      <sz val="12"/>
      <name val="Times New Roman"/>
      <family val="1"/>
      <charset val="161"/>
    </font>
    <font>
      <sz val="12"/>
      <color theme="1"/>
      <name val="Times New Roman"/>
      <family val="1"/>
      <charset val="161"/>
    </font>
    <font>
      <b/>
      <sz val="12"/>
      <color theme="1"/>
      <name val="Times New Roman"/>
      <family val="1"/>
      <charset val="161"/>
    </font>
    <font>
      <sz val="11"/>
      <color theme="1"/>
      <name val="Calibri"/>
      <family val="2"/>
      <charset val="161"/>
      <scheme val="minor"/>
    </font>
    <font>
      <b/>
      <i/>
      <sz val="8"/>
      <color theme="1"/>
      <name val="Calibri"/>
      <family val="2"/>
      <charset val="161"/>
    </font>
    <font>
      <sz val="11"/>
      <color rgb="FFFF0000"/>
      <name val="Calibri"/>
      <family val="2"/>
      <charset val="161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34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justify" vertical="center"/>
    </xf>
    <xf numFmtId="0" fontId="5" fillId="0" borderId="5" xfId="0" applyFont="1" applyBorder="1" applyAlignment="1">
      <alignment horizontal="justify" vertical="center"/>
    </xf>
    <xf numFmtId="0" fontId="4" fillId="0" borderId="5" xfId="0" applyFont="1" applyBorder="1" applyAlignment="1">
      <alignment horizontal="justify" vertical="center"/>
    </xf>
    <xf numFmtId="0" fontId="6" fillId="2" borderId="7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justify" vertical="center"/>
    </xf>
    <xf numFmtId="0" fontId="4" fillId="0" borderId="10" xfId="0" applyFont="1" applyBorder="1" applyAlignment="1">
      <alignment horizontal="justify" vertical="center"/>
    </xf>
    <xf numFmtId="0" fontId="6" fillId="2" borderId="10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justify" vertical="center"/>
    </xf>
    <xf numFmtId="0" fontId="12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19" fillId="0" borderId="0" xfId="1" applyFont="1" applyAlignment="1">
      <alignment wrapText="1"/>
    </xf>
    <xf numFmtId="0" fontId="5" fillId="0" borderId="0" xfId="1"/>
    <xf numFmtId="0" fontId="3" fillId="0" borderId="0" xfId="1" applyFont="1" applyAlignment="1">
      <alignment horizontal="left"/>
    </xf>
    <xf numFmtId="0" fontId="20" fillId="0" borderId="0" xfId="1" applyFont="1" applyAlignment="1">
      <alignment horizontal="left"/>
    </xf>
    <xf numFmtId="0" fontId="16" fillId="0" borderId="0" xfId="1" applyFont="1" applyAlignment="1">
      <alignment horizontal="left"/>
    </xf>
    <xf numFmtId="0" fontId="19" fillId="0" borderId="0" xfId="1" applyFont="1"/>
    <xf numFmtId="0" fontId="23" fillId="0" borderId="0" xfId="1" applyFont="1" applyAlignment="1">
      <alignment horizontal="center" wrapText="1"/>
    </xf>
    <xf numFmtId="0" fontId="21" fillId="0" borderId="0" xfId="1" applyFont="1" applyAlignment="1">
      <alignment horizontal="left" wrapText="1"/>
    </xf>
    <xf numFmtId="0" fontId="25" fillId="0" borderId="0" xfId="1" applyFont="1" applyAlignment="1">
      <alignment horizontal="left" wrapText="1"/>
    </xf>
    <xf numFmtId="0" fontId="26" fillId="0" borderId="0" xfId="1" applyFont="1" applyAlignment="1">
      <alignment horizontal="left" wrapText="1"/>
    </xf>
    <xf numFmtId="0" fontId="29" fillId="0" borderId="0" xfId="1" applyFont="1" applyAlignment="1">
      <alignment horizontal="center"/>
    </xf>
    <xf numFmtId="0" fontId="30" fillId="0" borderId="0" xfId="1" applyFont="1"/>
    <xf numFmtId="0" fontId="31" fillId="0" borderId="0" xfId="1" applyFont="1" applyAlignment="1">
      <alignment vertical="top" wrapText="1"/>
    </xf>
    <xf numFmtId="0" fontId="33" fillId="0" borderId="0" xfId="0" applyFont="1" applyAlignment="1">
      <alignment vertical="top" wrapText="1"/>
    </xf>
    <xf numFmtId="0" fontId="32" fillId="0" borderId="0" xfId="0" applyFont="1" applyAlignment="1">
      <alignment vertical="top" wrapText="1"/>
    </xf>
    <xf numFmtId="0" fontId="3" fillId="2" borderId="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9" fontId="8" fillId="0" borderId="5" xfId="2" applyFont="1" applyBorder="1" applyAlignment="1">
      <alignment horizontal="center" vertical="center"/>
    </xf>
    <xf numFmtId="9" fontId="8" fillId="0" borderId="1" xfId="2" applyFont="1" applyBorder="1" applyAlignment="1">
      <alignment vertical="center"/>
    </xf>
    <xf numFmtId="9" fontId="8" fillId="6" borderId="5" xfId="2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/>
    </xf>
    <xf numFmtId="9" fontId="8" fillId="6" borderId="1" xfId="2" applyFont="1" applyFill="1" applyBorder="1" applyAlignment="1">
      <alignment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4" fontId="8" fillId="6" borderId="1" xfId="0" applyNumberFormat="1" applyFont="1" applyFill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8" fillId="0" borderId="12" xfId="0" applyNumberFormat="1" applyFont="1" applyBorder="1" applyAlignment="1">
      <alignment vertical="center"/>
    </xf>
    <xf numFmtId="4" fontId="10" fillId="2" borderId="8" xfId="0" applyNumberFormat="1" applyFont="1" applyFill="1" applyBorder="1" applyAlignment="1">
      <alignment horizontal="center" vertical="center"/>
    </xf>
    <xf numFmtId="4" fontId="8" fillId="0" borderId="15" xfId="0" applyNumberFormat="1" applyFont="1" applyBorder="1" applyAlignment="1">
      <alignment vertical="center"/>
    </xf>
    <xf numFmtId="4" fontId="8" fillId="0" borderId="6" xfId="0" applyNumberFormat="1" applyFont="1" applyBorder="1" applyAlignment="1">
      <alignment vertical="center"/>
    </xf>
    <xf numFmtId="4" fontId="10" fillId="2" borderId="9" xfId="0" applyNumberFormat="1" applyFont="1" applyFill="1" applyBorder="1" applyAlignment="1">
      <alignment horizontal="center" vertical="center"/>
    </xf>
    <xf numFmtId="4" fontId="8" fillId="6" borderId="6" xfId="0" applyNumberFormat="1" applyFont="1" applyFill="1" applyBorder="1" applyAlignment="1">
      <alignment vertical="center"/>
    </xf>
    <xf numFmtId="4" fontId="6" fillId="2" borderId="8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justify" vertical="center"/>
    </xf>
    <xf numFmtId="0" fontId="6" fillId="2" borderId="31" xfId="0" applyFont="1" applyFill="1" applyBorder="1" applyAlignment="1">
      <alignment horizontal="justify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15" fillId="2" borderId="5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4" fontId="15" fillId="2" borderId="6" xfId="0" applyNumberFormat="1" applyFont="1" applyFill="1" applyBorder="1" applyAlignment="1">
      <alignment horizontal="center" vertical="center"/>
    </xf>
    <xf numFmtId="4" fontId="15" fillId="0" borderId="5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" fontId="15" fillId="0" borderId="6" xfId="0" applyNumberFormat="1" applyFont="1" applyBorder="1" applyAlignment="1">
      <alignment horizontal="center" vertical="center"/>
    </xf>
    <xf numFmtId="4" fontId="13" fillId="2" borderId="5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4" fontId="13" fillId="2" borderId="6" xfId="0" applyNumberFormat="1" applyFont="1" applyFill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17" fillId="0" borderId="6" xfId="0" applyNumberFormat="1" applyFont="1" applyBorder="1" applyAlignment="1">
      <alignment horizontal="center" vertical="center"/>
    </xf>
    <xf numFmtId="4" fontId="17" fillId="0" borderId="5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6" xfId="0" applyNumberFormat="1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 wrapText="1"/>
    </xf>
    <xf numFmtId="4" fontId="13" fillId="0" borderId="9" xfId="0" applyNumberFormat="1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justify" vertical="center"/>
    </xf>
    <xf numFmtId="0" fontId="6" fillId="5" borderId="8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9" fillId="2" borderId="7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4" fillId="0" borderId="0" xfId="1" applyFont="1" applyAlignment="1">
      <alignment horizontal="center" vertical="top" wrapText="1"/>
    </xf>
    <xf numFmtId="0" fontId="22" fillId="0" borderId="0" xfId="1" applyFont="1" applyAlignment="1">
      <alignment horizontal="center" wrapText="1"/>
    </xf>
    <xf numFmtId="0" fontId="22" fillId="0" borderId="0" xfId="1" applyFont="1" applyAlignment="1">
      <alignment horizontal="center"/>
    </xf>
    <xf numFmtId="0" fontId="24" fillId="0" borderId="0" xfId="1" applyFont="1" applyAlignment="1">
      <alignment horizontal="center" wrapText="1"/>
    </xf>
    <xf numFmtId="0" fontId="27" fillId="4" borderId="18" xfId="1" applyFont="1" applyFill="1" applyBorder="1" applyAlignment="1">
      <alignment horizontal="center" vertical="center" wrapText="1"/>
    </xf>
    <xf numFmtId="0" fontId="27" fillId="4" borderId="19" xfId="1" applyFont="1" applyFill="1" applyBorder="1" applyAlignment="1">
      <alignment horizontal="center" vertical="center" wrapText="1"/>
    </xf>
    <xf numFmtId="0" fontId="27" fillId="4" borderId="20" xfId="1" applyFont="1" applyFill="1" applyBorder="1" applyAlignment="1">
      <alignment horizontal="center" vertical="center" wrapText="1"/>
    </xf>
    <xf numFmtId="0" fontId="28" fillId="0" borderId="0" xfId="1" applyFont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8" fillId="0" borderId="0" xfId="0" applyFont="1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7" borderId="0" xfId="0" applyNumberFormat="1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5" borderId="26" xfId="0" applyFont="1" applyFill="1" applyBorder="1" applyAlignment="1">
      <alignment horizontal="center" vertical="center"/>
    </xf>
    <xf numFmtId="0" fontId="12" fillId="5" borderId="17" xfId="0" applyFont="1" applyFill="1" applyBorder="1" applyAlignment="1">
      <alignment horizontal="center" vertical="center"/>
    </xf>
    <xf numFmtId="0" fontId="12" fillId="2" borderId="33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/>
    </xf>
    <xf numFmtId="0" fontId="35" fillId="0" borderId="32" xfId="0" applyFont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5" fillId="0" borderId="25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3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3">
    <cellStyle name="Κανονικό" xfId="0" builtinId="0"/>
    <cellStyle name="Κανονικό 2" xfId="1" xr:uid="{83FC6E7C-A2F4-46DC-A65E-BAEAFE0276E7}"/>
    <cellStyle name="Ποσοστό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150812</xdr:colOff>
      <xdr:row>0</xdr:row>
      <xdr:rowOff>95250</xdr:rowOff>
    </xdr:from>
    <xdr:to>
      <xdr:col>2</xdr:col>
      <xdr:colOff>130175</xdr:colOff>
      <xdr:row>2</xdr:row>
      <xdr:rowOff>46037</xdr:rowOff>
    </xdr:to>
    <xdr:pic>
      <xdr:nvPicPr>
        <xdr:cNvPr id="8" name="Εικόνα 9" descr="2">
          <a:extLst>
            <a:ext uri="{FF2B5EF4-FFF2-40B4-BE49-F238E27FC236}">
              <a16:creationId xmlns:a16="http://schemas.microsoft.com/office/drawing/2014/main" id="{7D7DEC4B-B552-4F71-BA66-5A8CFB033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812" y="95250"/>
          <a:ext cx="1201738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206375</xdr:colOff>
      <xdr:row>0</xdr:row>
      <xdr:rowOff>103187</xdr:rowOff>
    </xdr:from>
    <xdr:to>
      <xdr:col>4</xdr:col>
      <xdr:colOff>152400</xdr:colOff>
      <xdr:row>2</xdr:row>
      <xdr:rowOff>73024</xdr:rowOff>
    </xdr:to>
    <xdr:pic>
      <xdr:nvPicPr>
        <xdr:cNvPr id="9" name="Εικόνα 8" descr="1">
          <a:extLst>
            <a:ext uri="{FF2B5EF4-FFF2-40B4-BE49-F238E27FC236}">
              <a16:creationId xmlns:a16="http://schemas.microsoft.com/office/drawing/2014/main" id="{B678AF50-26C2-4D24-9F3F-8E929C26F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103187"/>
          <a:ext cx="123190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452438</xdr:colOff>
      <xdr:row>0</xdr:row>
      <xdr:rowOff>111125</xdr:rowOff>
    </xdr:from>
    <xdr:to>
      <xdr:col>5</xdr:col>
      <xdr:colOff>317500</xdr:colOff>
      <xdr:row>1</xdr:row>
      <xdr:rowOff>349250</xdr:rowOff>
    </xdr:to>
    <xdr:pic>
      <xdr:nvPicPr>
        <xdr:cNvPr id="10" name="Εικόνα 7" descr="6">
          <a:extLst>
            <a:ext uri="{FF2B5EF4-FFF2-40B4-BE49-F238E27FC236}">
              <a16:creationId xmlns:a16="http://schemas.microsoft.com/office/drawing/2014/main" id="{F80DA875-4065-4248-9CA1-1D7FEF984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0688" y="111125"/>
          <a:ext cx="4762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238125</xdr:colOff>
      <xdr:row>0</xdr:row>
      <xdr:rowOff>63500</xdr:rowOff>
    </xdr:from>
    <xdr:to>
      <xdr:col>7</xdr:col>
      <xdr:colOff>255588</xdr:colOff>
      <xdr:row>2</xdr:row>
      <xdr:rowOff>73025</xdr:rowOff>
    </xdr:to>
    <xdr:pic>
      <xdr:nvPicPr>
        <xdr:cNvPr id="11" name="Εικόνα 6" descr="λογο-ΠΑΑ 2014-2020">
          <a:extLst>
            <a:ext uri="{FF2B5EF4-FFF2-40B4-BE49-F238E27FC236}">
              <a16:creationId xmlns:a16="http://schemas.microsoft.com/office/drawing/2014/main" id="{E9FFC58E-1C0C-4DDC-B994-3D27B24B47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4313" y="63500"/>
          <a:ext cx="628650" cy="6207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39687</xdr:colOff>
      <xdr:row>0</xdr:row>
      <xdr:rowOff>174625</xdr:rowOff>
    </xdr:from>
    <xdr:to>
      <xdr:col>8</xdr:col>
      <xdr:colOff>660400</xdr:colOff>
      <xdr:row>1</xdr:row>
      <xdr:rowOff>307975</xdr:rowOff>
    </xdr:to>
    <xdr:pic>
      <xdr:nvPicPr>
        <xdr:cNvPr id="12" name="Εικόνα 5" descr="ESPA1420_rgb">
          <a:extLst>
            <a:ext uri="{FF2B5EF4-FFF2-40B4-BE49-F238E27FC236}">
              <a16:creationId xmlns:a16="http://schemas.microsoft.com/office/drawing/2014/main" id="{C9FCAD9F-2A29-4CDD-8031-708AF9A44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0" y="174625"/>
          <a:ext cx="620713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131761</xdr:colOff>
      <xdr:row>16</xdr:row>
      <xdr:rowOff>269874</xdr:rowOff>
    </xdr:from>
    <xdr:to>
      <xdr:col>5</xdr:col>
      <xdr:colOff>404812</xdr:colOff>
      <xdr:row>20</xdr:row>
      <xdr:rowOff>46036</xdr:rowOff>
    </xdr:to>
    <xdr:pic>
      <xdr:nvPicPr>
        <xdr:cNvPr id="13" name="Εικόνα 12">
          <a:extLst>
            <a:ext uri="{FF2B5EF4-FFF2-40B4-BE49-F238E27FC236}">
              <a16:creationId xmlns:a16="http://schemas.microsoft.com/office/drawing/2014/main" id="{86E0A165-84F6-4CCA-9A91-547A7B841291}"/>
            </a:ext>
          </a:extLst>
        </xdr:cNvPr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5324" y="6365874"/>
          <a:ext cx="1558926" cy="1196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F0246-D80B-42CC-AEFB-A720704380AB}">
  <dimension ref="A1:I23"/>
  <sheetViews>
    <sheetView tabSelected="1" view="pageBreakPreview" topLeftCell="A16" zoomScale="120" zoomScaleNormal="100" zoomScaleSheetLayoutView="120" workbookViewId="0">
      <selection activeCell="A16" sqref="A16:I16"/>
    </sheetView>
  </sheetViews>
  <sheetFormatPr defaultRowHeight="12.75" x14ac:dyDescent="0.2"/>
  <cols>
    <col min="1" max="3" width="9.140625" style="40"/>
    <col min="4" max="4" width="10.140625" style="40" customWidth="1"/>
    <col min="5" max="5" width="9.140625" style="40"/>
    <col min="6" max="6" width="10" style="40" customWidth="1"/>
    <col min="7" max="8" width="9.140625" style="40"/>
    <col min="9" max="9" width="11.85546875" style="40" customWidth="1"/>
    <col min="10" max="259" width="9.140625" style="40"/>
    <col min="260" max="260" width="10.140625" style="40" customWidth="1"/>
    <col min="261" max="261" width="9.140625" style="40"/>
    <col min="262" max="262" width="10" style="40" customWidth="1"/>
    <col min="263" max="264" width="9.140625" style="40"/>
    <col min="265" max="265" width="11.85546875" style="40" customWidth="1"/>
    <col min="266" max="515" width="9.140625" style="40"/>
    <col min="516" max="516" width="10.140625" style="40" customWidth="1"/>
    <col min="517" max="517" width="9.140625" style="40"/>
    <col min="518" max="518" width="10" style="40" customWidth="1"/>
    <col min="519" max="520" width="9.140625" style="40"/>
    <col min="521" max="521" width="11.85546875" style="40" customWidth="1"/>
    <col min="522" max="771" width="9.140625" style="40"/>
    <col min="772" max="772" width="10.140625" style="40" customWidth="1"/>
    <col min="773" max="773" width="9.140625" style="40"/>
    <col min="774" max="774" width="10" style="40" customWidth="1"/>
    <col min="775" max="776" width="9.140625" style="40"/>
    <col min="777" max="777" width="11.85546875" style="40" customWidth="1"/>
    <col min="778" max="1027" width="9.140625" style="40"/>
    <col min="1028" max="1028" width="10.140625" style="40" customWidth="1"/>
    <col min="1029" max="1029" width="9.140625" style="40"/>
    <col min="1030" max="1030" width="10" style="40" customWidth="1"/>
    <col min="1031" max="1032" width="9.140625" style="40"/>
    <col min="1033" max="1033" width="11.85546875" style="40" customWidth="1"/>
    <col min="1034" max="1283" width="9.140625" style="40"/>
    <col min="1284" max="1284" width="10.140625" style="40" customWidth="1"/>
    <col min="1285" max="1285" width="9.140625" style="40"/>
    <col min="1286" max="1286" width="10" style="40" customWidth="1"/>
    <col min="1287" max="1288" width="9.140625" style="40"/>
    <col min="1289" max="1289" width="11.85546875" style="40" customWidth="1"/>
    <col min="1290" max="1539" width="9.140625" style="40"/>
    <col min="1540" max="1540" width="10.140625" style="40" customWidth="1"/>
    <col min="1541" max="1541" width="9.140625" style="40"/>
    <col min="1542" max="1542" width="10" style="40" customWidth="1"/>
    <col min="1543" max="1544" width="9.140625" style="40"/>
    <col min="1545" max="1545" width="11.85546875" style="40" customWidth="1"/>
    <col min="1546" max="1795" width="9.140625" style="40"/>
    <col min="1796" max="1796" width="10.140625" style="40" customWidth="1"/>
    <col min="1797" max="1797" width="9.140625" style="40"/>
    <col min="1798" max="1798" width="10" style="40" customWidth="1"/>
    <col min="1799" max="1800" width="9.140625" style="40"/>
    <col min="1801" max="1801" width="11.85546875" style="40" customWidth="1"/>
    <col min="1802" max="2051" width="9.140625" style="40"/>
    <col min="2052" max="2052" width="10.140625" style="40" customWidth="1"/>
    <col min="2053" max="2053" width="9.140625" style="40"/>
    <col min="2054" max="2054" width="10" style="40" customWidth="1"/>
    <col min="2055" max="2056" width="9.140625" style="40"/>
    <col min="2057" max="2057" width="11.85546875" style="40" customWidth="1"/>
    <col min="2058" max="2307" width="9.140625" style="40"/>
    <col min="2308" max="2308" width="10.140625" style="40" customWidth="1"/>
    <col min="2309" max="2309" width="9.140625" style="40"/>
    <col min="2310" max="2310" width="10" style="40" customWidth="1"/>
    <col min="2311" max="2312" width="9.140625" style="40"/>
    <col min="2313" max="2313" width="11.85546875" style="40" customWidth="1"/>
    <col min="2314" max="2563" width="9.140625" style="40"/>
    <col min="2564" max="2564" width="10.140625" style="40" customWidth="1"/>
    <col min="2565" max="2565" width="9.140625" style="40"/>
    <col min="2566" max="2566" width="10" style="40" customWidth="1"/>
    <col min="2567" max="2568" width="9.140625" style="40"/>
    <col min="2569" max="2569" width="11.85546875" style="40" customWidth="1"/>
    <col min="2570" max="2819" width="9.140625" style="40"/>
    <col min="2820" max="2820" width="10.140625" style="40" customWidth="1"/>
    <col min="2821" max="2821" width="9.140625" style="40"/>
    <col min="2822" max="2822" width="10" style="40" customWidth="1"/>
    <col min="2823" max="2824" width="9.140625" style="40"/>
    <col min="2825" max="2825" width="11.85546875" style="40" customWidth="1"/>
    <col min="2826" max="3075" width="9.140625" style="40"/>
    <col min="3076" max="3076" width="10.140625" style="40" customWidth="1"/>
    <col min="3077" max="3077" width="9.140625" style="40"/>
    <col min="3078" max="3078" width="10" style="40" customWidth="1"/>
    <col min="3079" max="3080" width="9.140625" style="40"/>
    <col min="3081" max="3081" width="11.85546875" style="40" customWidth="1"/>
    <col min="3082" max="3331" width="9.140625" style="40"/>
    <col min="3332" max="3332" width="10.140625" style="40" customWidth="1"/>
    <col min="3333" max="3333" width="9.140625" style="40"/>
    <col min="3334" max="3334" width="10" style="40" customWidth="1"/>
    <col min="3335" max="3336" width="9.140625" style="40"/>
    <col min="3337" max="3337" width="11.85546875" style="40" customWidth="1"/>
    <col min="3338" max="3587" width="9.140625" style="40"/>
    <col min="3588" max="3588" width="10.140625" style="40" customWidth="1"/>
    <col min="3589" max="3589" width="9.140625" style="40"/>
    <col min="3590" max="3590" width="10" style="40" customWidth="1"/>
    <col min="3591" max="3592" width="9.140625" style="40"/>
    <col min="3593" max="3593" width="11.85546875" style="40" customWidth="1"/>
    <col min="3594" max="3843" width="9.140625" style="40"/>
    <col min="3844" max="3844" width="10.140625" style="40" customWidth="1"/>
    <col min="3845" max="3845" width="9.140625" style="40"/>
    <col min="3846" max="3846" width="10" style="40" customWidth="1"/>
    <col min="3847" max="3848" width="9.140625" style="40"/>
    <col min="3849" max="3849" width="11.85546875" style="40" customWidth="1"/>
    <col min="3850" max="4099" width="9.140625" style="40"/>
    <col min="4100" max="4100" width="10.140625" style="40" customWidth="1"/>
    <col min="4101" max="4101" width="9.140625" style="40"/>
    <col min="4102" max="4102" width="10" style="40" customWidth="1"/>
    <col min="4103" max="4104" width="9.140625" style="40"/>
    <col min="4105" max="4105" width="11.85546875" style="40" customWidth="1"/>
    <col min="4106" max="4355" width="9.140625" style="40"/>
    <col min="4356" max="4356" width="10.140625" style="40" customWidth="1"/>
    <col min="4357" max="4357" width="9.140625" style="40"/>
    <col min="4358" max="4358" width="10" style="40" customWidth="1"/>
    <col min="4359" max="4360" width="9.140625" style="40"/>
    <col min="4361" max="4361" width="11.85546875" style="40" customWidth="1"/>
    <col min="4362" max="4611" width="9.140625" style="40"/>
    <col min="4612" max="4612" width="10.140625" style="40" customWidth="1"/>
    <col min="4613" max="4613" width="9.140625" style="40"/>
    <col min="4614" max="4614" width="10" style="40" customWidth="1"/>
    <col min="4615" max="4616" width="9.140625" style="40"/>
    <col min="4617" max="4617" width="11.85546875" style="40" customWidth="1"/>
    <col min="4618" max="4867" width="9.140625" style="40"/>
    <col min="4868" max="4868" width="10.140625" style="40" customWidth="1"/>
    <col min="4869" max="4869" width="9.140625" style="40"/>
    <col min="4870" max="4870" width="10" style="40" customWidth="1"/>
    <col min="4871" max="4872" width="9.140625" style="40"/>
    <col min="4873" max="4873" width="11.85546875" style="40" customWidth="1"/>
    <col min="4874" max="5123" width="9.140625" style="40"/>
    <col min="5124" max="5124" width="10.140625" style="40" customWidth="1"/>
    <col min="5125" max="5125" width="9.140625" style="40"/>
    <col min="5126" max="5126" width="10" style="40" customWidth="1"/>
    <col min="5127" max="5128" width="9.140625" style="40"/>
    <col min="5129" max="5129" width="11.85546875" style="40" customWidth="1"/>
    <col min="5130" max="5379" width="9.140625" style="40"/>
    <col min="5380" max="5380" width="10.140625" style="40" customWidth="1"/>
    <col min="5381" max="5381" width="9.140625" style="40"/>
    <col min="5382" max="5382" width="10" style="40" customWidth="1"/>
    <col min="5383" max="5384" width="9.140625" style="40"/>
    <col min="5385" max="5385" width="11.85546875" style="40" customWidth="1"/>
    <col min="5386" max="5635" width="9.140625" style="40"/>
    <col min="5636" max="5636" width="10.140625" style="40" customWidth="1"/>
    <col min="5637" max="5637" width="9.140625" style="40"/>
    <col min="5638" max="5638" width="10" style="40" customWidth="1"/>
    <col min="5639" max="5640" width="9.140625" style="40"/>
    <col min="5641" max="5641" width="11.85546875" style="40" customWidth="1"/>
    <col min="5642" max="5891" width="9.140625" style="40"/>
    <col min="5892" max="5892" width="10.140625" style="40" customWidth="1"/>
    <col min="5893" max="5893" width="9.140625" style="40"/>
    <col min="5894" max="5894" width="10" style="40" customWidth="1"/>
    <col min="5895" max="5896" width="9.140625" style="40"/>
    <col min="5897" max="5897" width="11.85546875" style="40" customWidth="1"/>
    <col min="5898" max="6147" width="9.140625" style="40"/>
    <col min="6148" max="6148" width="10.140625" style="40" customWidth="1"/>
    <col min="6149" max="6149" width="9.140625" style="40"/>
    <col min="6150" max="6150" width="10" style="40" customWidth="1"/>
    <col min="6151" max="6152" width="9.140625" style="40"/>
    <col min="6153" max="6153" width="11.85546875" style="40" customWidth="1"/>
    <col min="6154" max="6403" width="9.140625" style="40"/>
    <col min="6404" max="6404" width="10.140625" style="40" customWidth="1"/>
    <col min="6405" max="6405" width="9.140625" style="40"/>
    <col min="6406" max="6406" width="10" style="40" customWidth="1"/>
    <col min="6407" max="6408" width="9.140625" style="40"/>
    <col min="6409" max="6409" width="11.85546875" style="40" customWidth="1"/>
    <col min="6410" max="6659" width="9.140625" style="40"/>
    <col min="6660" max="6660" width="10.140625" style="40" customWidth="1"/>
    <col min="6661" max="6661" width="9.140625" style="40"/>
    <col min="6662" max="6662" width="10" style="40" customWidth="1"/>
    <col min="6663" max="6664" width="9.140625" style="40"/>
    <col min="6665" max="6665" width="11.85546875" style="40" customWidth="1"/>
    <col min="6666" max="6915" width="9.140625" style="40"/>
    <col min="6916" max="6916" width="10.140625" style="40" customWidth="1"/>
    <col min="6917" max="6917" width="9.140625" style="40"/>
    <col min="6918" max="6918" width="10" style="40" customWidth="1"/>
    <col min="6919" max="6920" width="9.140625" style="40"/>
    <col min="6921" max="6921" width="11.85546875" style="40" customWidth="1"/>
    <col min="6922" max="7171" width="9.140625" style="40"/>
    <col min="7172" max="7172" width="10.140625" style="40" customWidth="1"/>
    <col min="7173" max="7173" width="9.140625" style="40"/>
    <col min="7174" max="7174" width="10" style="40" customWidth="1"/>
    <col min="7175" max="7176" width="9.140625" style="40"/>
    <col min="7177" max="7177" width="11.85546875" style="40" customWidth="1"/>
    <col min="7178" max="7427" width="9.140625" style="40"/>
    <col min="7428" max="7428" width="10.140625" style="40" customWidth="1"/>
    <col min="7429" max="7429" width="9.140625" style="40"/>
    <col min="7430" max="7430" width="10" style="40" customWidth="1"/>
    <col min="7431" max="7432" width="9.140625" style="40"/>
    <col min="7433" max="7433" width="11.85546875" style="40" customWidth="1"/>
    <col min="7434" max="7683" width="9.140625" style="40"/>
    <col min="7684" max="7684" width="10.140625" style="40" customWidth="1"/>
    <col min="7685" max="7685" width="9.140625" style="40"/>
    <col min="7686" max="7686" width="10" style="40" customWidth="1"/>
    <col min="7687" max="7688" width="9.140625" style="40"/>
    <col min="7689" max="7689" width="11.85546875" style="40" customWidth="1"/>
    <col min="7690" max="7939" width="9.140625" style="40"/>
    <col min="7940" max="7940" width="10.140625" style="40" customWidth="1"/>
    <col min="7941" max="7941" width="9.140625" style="40"/>
    <col min="7942" max="7942" width="10" style="40" customWidth="1"/>
    <col min="7943" max="7944" width="9.140625" style="40"/>
    <col min="7945" max="7945" width="11.85546875" style="40" customWidth="1"/>
    <col min="7946" max="8195" width="9.140625" style="40"/>
    <col min="8196" max="8196" width="10.140625" style="40" customWidth="1"/>
    <col min="8197" max="8197" width="9.140625" style="40"/>
    <col min="8198" max="8198" width="10" style="40" customWidth="1"/>
    <col min="8199" max="8200" width="9.140625" style="40"/>
    <col min="8201" max="8201" width="11.85546875" style="40" customWidth="1"/>
    <col min="8202" max="8451" width="9.140625" style="40"/>
    <col min="8452" max="8452" width="10.140625" style="40" customWidth="1"/>
    <col min="8453" max="8453" width="9.140625" style="40"/>
    <col min="8454" max="8454" width="10" style="40" customWidth="1"/>
    <col min="8455" max="8456" width="9.140625" style="40"/>
    <col min="8457" max="8457" width="11.85546875" style="40" customWidth="1"/>
    <col min="8458" max="8707" width="9.140625" style="40"/>
    <col min="8708" max="8708" width="10.140625" style="40" customWidth="1"/>
    <col min="8709" max="8709" width="9.140625" style="40"/>
    <col min="8710" max="8710" width="10" style="40" customWidth="1"/>
    <col min="8711" max="8712" width="9.140625" style="40"/>
    <col min="8713" max="8713" width="11.85546875" style="40" customWidth="1"/>
    <col min="8714" max="8963" width="9.140625" style="40"/>
    <col min="8964" max="8964" width="10.140625" style="40" customWidth="1"/>
    <col min="8965" max="8965" width="9.140625" style="40"/>
    <col min="8966" max="8966" width="10" style="40" customWidth="1"/>
    <col min="8967" max="8968" width="9.140625" style="40"/>
    <col min="8969" max="8969" width="11.85546875" style="40" customWidth="1"/>
    <col min="8970" max="9219" width="9.140625" style="40"/>
    <col min="9220" max="9220" width="10.140625" style="40" customWidth="1"/>
    <col min="9221" max="9221" width="9.140625" style="40"/>
    <col min="9222" max="9222" width="10" style="40" customWidth="1"/>
    <col min="9223" max="9224" width="9.140625" style="40"/>
    <col min="9225" max="9225" width="11.85546875" style="40" customWidth="1"/>
    <col min="9226" max="9475" width="9.140625" style="40"/>
    <col min="9476" max="9476" width="10.140625" style="40" customWidth="1"/>
    <col min="9477" max="9477" width="9.140625" style="40"/>
    <col min="9478" max="9478" width="10" style="40" customWidth="1"/>
    <col min="9479" max="9480" width="9.140625" style="40"/>
    <col min="9481" max="9481" width="11.85546875" style="40" customWidth="1"/>
    <col min="9482" max="9731" width="9.140625" style="40"/>
    <col min="9732" max="9732" width="10.140625" style="40" customWidth="1"/>
    <col min="9733" max="9733" width="9.140625" style="40"/>
    <col min="9734" max="9734" width="10" style="40" customWidth="1"/>
    <col min="9735" max="9736" width="9.140625" style="40"/>
    <col min="9737" max="9737" width="11.85546875" style="40" customWidth="1"/>
    <col min="9738" max="9987" width="9.140625" style="40"/>
    <col min="9988" max="9988" width="10.140625" style="40" customWidth="1"/>
    <col min="9989" max="9989" width="9.140625" style="40"/>
    <col min="9990" max="9990" width="10" style="40" customWidth="1"/>
    <col min="9991" max="9992" width="9.140625" style="40"/>
    <col min="9993" max="9993" width="11.85546875" style="40" customWidth="1"/>
    <col min="9994" max="10243" width="9.140625" style="40"/>
    <col min="10244" max="10244" width="10.140625" style="40" customWidth="1"/>
    <col min="10245" max="10245" width="9.140625" style="40"/>
    <col min="10246" max="10246" width="10" style="40" customWidth="1"/>
    <col min="10247" max="10248" width="9.140625" style="40"/>
    <col min="10249" max="10249" width="11.85546875" style="40" customWidth="1"/>
    <col min="10250" max="10499" width="9.140625" style="40"/>
    <col min="10500" max="10500" width="10.140625" style="40" customWidth="1"/>
    <col min="10501" max="10501" width="9.140625" style="40"/>
    <col min="10502" max="10502" width="10" style="40" customWidth="1"/>
    <col min="10503" max="10504" width="9.140625" style="40"/>
    <col min="10505" max="10505" width="11.85546875" style="40" customWidth="1"/>
    <col min="10506" max="10755" width="9.140625" style="40"/>
    <col min="10756" max="10756" width="10.140625" style="40" customWidth="1"/>
    <col min="10757" max="10757" width="9.140625" style="40"/>
    <col min="10758" max="10758" width="10" style="40" customWidth="1"/>
    <col min="10759" max="10760" width="9.140625" style="40"/>
    <col min="10761" max="10761" width="11.85546875" style="40" customWidth="1"/>
    <col min="10762" max="11011" width="9.140625" style="40"/>
    <col min="11012" max="11012" width="10.140625" style="40" customWidth="1"/>
    <col min="11013" max="11013" width="9.140625" style="40"/>
    <col min="11014" max="11014" width="10" style="40" customWidth="1"/>
    <col min="11015" max="11016" width="9.140625" style="40"/>
    <col min="11017" max="11017" width="11.85546875" style="40" customWidth="1"/>
    <col min="11018" max="11267" width="9.140625" style="40"/>
    <col min="11268" max="11268" width="10.140625" style="40" customWidth="1"/>
    <col min="11269" max="11269" width="9.140625" style="40"/>
    <col min="11270" max="11270" width="10" style="40" customWidth="1"/>
    <col min="11271" max="11272" width="9.140625" style="40"/>
    <col min="11273" max="11273" width="11.85546875" style="40" customWidth="1"/>
    <col min="11274" max="11523" width="9.140625" style="40"/>
    <col min="11524" max="11524" width="10.140625" style="40" customWidth="1"/>
    <col min="11525" max="11525" width="9.140625" style="40"/>
    <col min="11526" max="11526" width="10" style="40" customWidth="1"/>
    <col min="11527" max="11528" width="9.140625" style="40"/>
    <col min="11529" max="11529" width="11.85546875" style="40" customWidth="1"/>
    <col min="11530" max="11779" width="9.140625" style="40"/>
    <col min="11780" max="11780" width="10.140625" style="40" customWidth="1"/>
    <col min="11781" max="11781" width="9.140625" style="40"/>
    <col min="11782" max="11782" width="10" style="40" customWidth="1"/>
    <col min="11783" max="11784" width="9.140625" style="40"/>
    <col min="11785" max="11785" width="11.85546875" style="40" customWidth="1"/>
    <col min="11786" max="12035" width="9.140625" style="40"/>
    <col min="12036" max="12036" width="10.140625" style="40" customWidth="1"/>
    <col min="12037" max="12037" width="9.140625" style="40"/>
    <col min="12038" max="12038" width="10" style="40" customWidth="1"/>
    <col min="12039" max="12040" width="9.140625" style="40"/>
    <col min="12041" max="12041" width="11.85546875" style="40" customWidth="1"/>
    <col min="12042" max="12291" width="9.140625" style="40"/>
    <col min="12292" max="12292" width="10.140625" style="40" customWidth="1"/>
    <col min="12293" max="12293" width="9.140625" style="40"/>
    <col min="12294" max="12294" width="10" style="40" customWidth="1"/>
    <col min="12295" max="12296" width="9.140625" style="40"/>
    <col min="12297" max="12297" width="11.85546875" style="40" customWidth="1"/>
    <col min="12298" max="12547" width="9.140625" style="40"/>
    <col min="12548" max="12548" width="10.140625" style="40" customWidth="1"/>
    <col min="12549" max="12549" width="9.140625" style="40"/>
    <col min="12550" max="12550" width="10" style="40" customWidth="1"/>
    <col min="12551" max="12552" width="9.140625" style="40"/>
    <col min="12553" max="12553" width="11.85546875" style="40" customWidth="1"/>
    <col min="12554" max="12803" width="9.140625" style="40"/>
    <col min="12804" max="12804" width="10.140625" style="40" customWidth="1"/>
    <col min="12805" max="12805" width="9.140625" style="40"/>
    <col min="12806" max="12806" width="10" style="40" customWidth="1"/>
    <col min="12807" max="12808" width="9.140625" style="40"/>
    <col min="12809" max="12809" width="11.85546875" style="40" customWidth="1"/>
    <col min="12810" max="13059" width="9.140625" style="40"/>
    <col min="13060" max="13060" width="10.140625" style="40" customWidth="1"/>
    <col min="13061" max="13061" width="9.140625" style="40"/>
    <col min="13062" max="13062" width="10" style="40" customWidth="1"/>
    <col min="13063" max="13064" width="9.140625" style="40"/>
    <col min="13065" max="13065" width="11.85546875" style="40" customWidth="1"/>
    <col min="13066" max="13315" width="9.140625" style="40"/>
    <col min="13316" max="13316" width="10.140625" style="40" customWidth="1"/>
    <col min="13317" max="13317" width="9.140625" style="40"/>
    <col min="13318" max="13318" width="10" style="40" customWidth="1"/>
    <col min="13319" max="13320" width="9.140625" style="40"/>
    <col min="13321" max="13321" width="11.85546875" style="40" customWidth="1"/>
    <col min="13322" max="13571" width="9.140625" style="40"/>
    <col min="13572" max="13572" width="10.140625" style="40" customWidth="1"/>
    <col min="13573" max="13573" width="9.140625" style="40"/>
    <col min="13574" max="13574" width="10" style="40" customWidth="1"/>
    <col min="13575" max="13576" width="9.140625" style="40"/>
    <col min="13577" max="13577" width="11.85546875" style="40" customWidth="1"/>
    <col min="13578" max="13827" width="9.140625" style="40"/>
    <col min="13828" max="13828" width="10.140625" style="40" customWidth="1"/>
    <col min="13829" max="13829" width="9.140625" style="40"/>
    <col min="13830" max="13830" width="10" style="40" customWidth="1"/>
    <col min="13831" max="13832" width="9.140625" style="40"/>
    <col min="13833" max="13833" width="11.85546875" style="40" customWidth="1"/>
    <col min="13834" max="14083" width="9.140625" style="40"/>
    <col min="14084" max="14084" width="10.140625" style="40" customWidth="1"/>
    <col min="14085" max="14085" width="9.140625" style="40"/>
    <col min="14086" max="14086" width="10" style="40" customWidth="1"/>
    <col min="14087" max="14088" width="9.140625" style="40"/>
    <col min="14089" max="14089" width="11.85546875" style="40" customWidth="1"/>
    <col min="14090" max="14339" width="9.140625" style="40"/>
    <col min="14340" max="14340" width="10.140625" style="40" customWidth="1"/>
    <col min="14341" max="14341" width="9.140625" style="40"/>
    <col min="14342" max="14342" width="10" style="40" customWidth="1"/>
    <col min="14343" max="14344" width="9.140625" style="40"/>
    <col min="14345" max="14345" width="11.85546875" style="40" customWidth="1"/>
    <col min="14346" max="14595" width="9.140625" style="40"/>
    <col min="14596" max="14596" width="10.140625" style="40" customWidth="1"/>
    <col min="14597" max="14597" width="9.140625" style="40"/>
    <col min="14598" max="14598" width="10" style="40" customWidth="1"/>
    <col min="14599" max="14600" width="9.140625" style="40"/>
    <col min="14601" max="14601" width="11.85546875" style="40" customWidth="1"/>
    <col min="14602" max="14851" width="9.140625" style="40"/>
    <col min="14852" max="14852" width="10.140625" style="40" customWidth="1"/>
    <col min="14853" max="14853" width="9.140625" style="40"/>
    <col min="14854" max="14854" width="10" style="40" customWidth="1"/>
    <col min="14855" max="14856" width="9.140625" style="40"/>
    <col min="14857" max="14857" width="11.85546875" style="40" customWidth="1"/>
    <col min="14858" max="15107" width="9.140625" style="40"/>
    <col min="15108" max="15108" width="10.140625" style="40" customWidth="1"/>
    <col min="15109" max="15109" width="9.140625" style="40"/>
    <col min="15110" max="15110" width="10" style="40" customWidth="1"/>
    <col min="15111" max="15112" width="9.140625" style="40"/>
    <col min="15113" max="15113" width="11.85546875" style="40" customWidth="1"/>
    <col min="15114" max="15363" width="9.140625" style="40"/>
    <col min="15364" max="15364" width="10.140625" style="40" customWidth="1"/>
    <col min="15365" max="15365" width="9.140625" style="40"/>
    <col min="15366" max="15366" width="10" style="40" customWidth="1"/>
    <col min="15367" max="15368" width="9.140625" style="40"/>
    <col min="15369" max="15369" width="11.85546875" style="40" customWidth="1"/>
    <col min="15370" max="15619" width="9.140625" style="40"/>
    <col min="15620" max="15620" width="10.140625" style="40" customWidth="1"/>
    <col min="15621" max="15621" width="9.140625" style="40"/>
    <col min="15622" max="15622" width="10" style="40" customWidth="1"/>
    <col min="15623" max="15624" width="9.140625" style="40"/>
    <col min="15625" max="15625" width="11.85546875" style="40" customWidth="1"/>
    <col min="15626" max="15875" width="9.140625" style="40"/>
    <col min="15876" max="15876" width="10.140625" style="40" customWidth="1"/>
    <col min="15877" max="15877" width="9.140625" style="40"/>
    <col min="15878" max="15878" width="10" style="40" customWidth="1"/>
    <col min="15879" max="15880" width="9.140625" style="40"/>
    <col min="15881" max="15881" width="11.85546875" style="40" customWidth="1"/>
    <col min="15882" max="16131" width="9.140625" style="40"/>
    <col min="16132" max="16132" width="10.140625" style="40" customWidth="1"/>
    <col min="16133" max="16133" width="9.140625" style="40"/>
    <col min="16134" max="16134" width="10" style="40" customWidth="1"/>
    <col min="16135" max="16136" width="9.140625" style="40"/>
    <col min="16137" max="16137" width="11.85546875" style="40" customWidth="1"/>
    <col min="16138" max="16384" width="9.140625" style="40"/>
  </cols>
  <sheetData>
    <row r="1" spans="1:9" ht="18.75" x14ac:dyDescent="0.3">
      <c r="A1" s="52"/>
      <c r="B1" s="53"/>
      <c r="C1" s="53"/>
      <c r="D1" s="53"/>
      <c r="E1" s="53"/>
      <c r="F1" s="39"/>
      <c r="G1" s="39"/>
      <c r="H1" s="39"/>
      <c r="I1" s="39"/>
    </row>
    <row r="2" spans="1:9" ht="29.25" customHeight="1" x14ac:dyDescent="0.3">
      <c r="A2" s="39"/>
      <c r="B2" s="39"/>
      <c r="C2" s="39"/>
      <c r="D2" s="39"/>
      <c r="E2" s="39"/>
      <c r="F2" s="39"/>
      <c r="G2" s="39"/>
      <c r="H2" s="39"/>
      <c r="I2" s="39"/>
    </row>
    <row r="3" spans="1:9" ht="23.25" x14ac:dyDescent="0.35">
      <c r="A3" s="41"/>
      <c r="B3" s="42"/>
      <c r="C3" s="42"/>
      <c r="D3" s="42"/>
      <c r="E3" s="42"/>
      <c r="F3" s="42"/>
      <c r="G3" s="42"/>
      <c r="H3" s="42"/>
      <c r="I3" s="42"/>
    </row>
    <row r="4" spans="1:9" ht="18.75" x14ac:dyDescent="0.3">
      <c r="A4" s="41"/>
      <c r="B4" s="43"/>
      <c r="C4" s="43"/>
      <c r="D4" s="44"/>
      <c r="E4" s="44"/>
      <c r="F4" s="44"/>
      <c r="G4" s="44"/>
      <c r="H4" s="44"/>
      <c r="I4" s="44"/>
    </row>
    <row r="5" spans="1:9" ht="18.75" x14ac:dyDescent="0.3">
      <c r="A5" s="41"/>
      <c r="B5" s="43"/>
      <c r="C5" s="43"/>
      <c r="D5" s="44"/>
      <c r="E5" s="44"/>
      <c r="F5" s="44"/>
      <c r="G5" s="44"/>
      <c r="H5" s="44"/>
      <c r="I5" s="44"/>
    </row>
    <row r="6" spans="1:9" ht="18.75" x14ac:dyDescent="0.3">
      <c r="A6" s="41"/>
      <c r="B6" s="43"/>
      <c r="C6" s="43"/>
      <c r="D6" s="44"/>
      <c r="E6" s="44"/>
      <c r="F6" s="44"/>
      <c r="G6" s="44"/>
      <c r="H6" s="44"/>
      <c r="I6" s="44"/>
    </row>
    <row r="7" spans="1:9" ht="30.75" customHeight="1" x14ac:dyDescent="0.25">
      <c r="A7" s="118" t="s">
        <v>59</v>
      </c>
      <c r="B7" s="119"/>
      <c r="C7" s="119"/>
      <c r="D7" s="119"/>
      <c r="E7" s="119"/>
      <c r="F7" s="119"/>
      <c r="G7" s="119"/>
      <c r="H7" s="119"/>
      <c r="I7" s="119"/>
    </row>
    <row r="8" spans="1:9" ht="18.75" x14ac:dyDescent="0.3">
      <c r="A8" s="44"/>
      <c r="B8" s="44"/>
      <c r="C8" s="44"/>
      <c r="D8" s="44"/>
      <c r="E8" s="44"/>
      <c r="F8" s="44"/>
      <c r="G8" s="44"/>
      <c r="H8" s="44"/>
      <c r="I8" s="44"/>
    </row>
    <row r="9" spans="1:9" ht="23.25" x14ac:dyDescent="0.35">
      <c r="A9" s="45"/>
      <c r="B9" s="45"/>
      <c r="C9" s="45"/>
      <c r="D9" s="45"/>
      <c r="E9" s="45"/>
      <c r="F9" s="45"/>
      <c r="G9" s="45"/>
      <c r="H9" s="45"/>
      <c r="I9" s="45"/>
    </row>
    <row r="10" spans="1:9" ht="28.5" customHeight="1" x14ac:dyDescent="0.2">
      <c r="A10" s="120" t="s">
        <v>60</v>
      </c>
      <c r="B10" s="120"/>
      <c r="C10" s="120"/>
      <c r="D10" s="120"/>
      <c r="E10" s="120"/>
      <c r="F10" s="120"/>
      <c r="G10" s="120"/>
      <c r="H10" s="120"/>
      <c r="I10" s="120"/>
    </row>
    <row r="11" spans="1:9" ht="41.25" customHeight="1" x14ac:dyDescent="0.2">
      <c r="A11" s="120" t="s">
        <v>61</v>
      </c>
      <c r="B11" s="120"/>
      <c r="C11" s="120"/>
      <c r="D11" s="120"/>
      <c r="E11" s="120"/>
      <c r="F11" s="120"/>
      <c r="G11" s="120"/>
      <c r="H11" s="120"/>
      <c r="I11" s="120"/>
    </row>
    <row r="12" spans="1:9" ht="30.75" customHeight="1" x14ac:dyDescent="0.2">
      <c r="A12" s="120" t="s">
        <v>62</v>
      </c>
      <c r="B12" s="120"/>
      <c r="C12" s="120"/>
      <c r="D12" s="120"/>
      <c r="E12" s="120"/>
      <c r="F12" s="120"/>
      <c r="G12" s="120"/>
      <c r="H12" s="120"/>
      <c r="I12" s="120"/>
    </row>
    <row r="13" spans="1:9" ht="21" x14ac:dyDescent="0.35">
      <c r="A13" s="46"/>
      <c r="B13" s="47"/>
      <c r="C13" s="47"/>
      <c r="D13" s="47"/>
      <c r="E13" s="47"/>
      <c r="F13" s="47"/>
      <c r="G13" s="47"/>
      <c r="H13" s="47"/>
      <c r="I13" s="47"/>
    </row>
    <row r="14" spans="1:9" ht="21" x14ac:dyDescent="0.35">
      <c r="A14" s="46"/>
      <c r="B14" s="47"/>
      <c r="C14" s="47"/>
      <c r="D14" s="47"/>
      <c r="E14" s="47"/>
      <c r="F14" s="47"/>
      <c r="G14" s="47"/>
      <c r="H14" s="47"/>
      <c r="I14" s="47"/>
    </row>
    <row r="15" spans="1:9" ht="21.75" thickBot="1" x14ac:dyDescent="0.4">
      <c r="A15" s="48"/>
      <c r="B15" s="47"/>
      <c r="C15" s="47"/>
      <c r="D15" s="47"/>
      <c r="E15" s="47"/>
      <c r="F15" s="47"/>
      <c r="G15" s="47"/>
      <c r="H15" s="47"/>
      <c r="I15" s="47"/>
    </row>
    <row r="16" spans="1:9" ht="39" customHeight="1" thickTop="1" thickBot="1" x14ac:dyDescent="0.25">
      <c r="A16" s="121" t="s">
        <v>98</v>
      </c>
      <c r="B16" s="122"/>
      <c r="C16" s="122"/>
      <c r="D16" s="122"/>
      <c r="E16" s="122"/>
      <c r="F16" s="122"/>
      <c r="G16" s="122"/>
      <c r="H16" s="122"/>
      <c r="I16" s="123"/>
    </row>
    <row r="17" spans="1:9" ht="21.75" thickTop="1" x14ac:dyDescent="0.35">
      <c r="A17" s="48"/>
      <c r="B17" s="47"/>
      <c r="C17" s="47"/>
      <c r="D17" s="47"/>
      <c r="E17" s="47"/>
      <c r="F17" s="47"/>
      <c r="G17" s="47"/>
      <c r="H17" s="47"/>
      <c r="I17" s="47"/>
    </row>
    <row r="18" spans="1:9" ht="53.25" customHeight="1" x14ac:dyDescent="0.35">
      <c r="A18" s="48"/>
      <c r="B18" s="47"/>
      <c r="C18" s="47"/>
      <c r="D18" s="47"/>
      <c r="E18" s="47"/>
      <c r="F18" s="47"/>
      <c r="G18" s="47"/>
      <c r="H18" s="47"/>
      <c r="I18" s="47"/>
    </row>
    <row r="19" spans="1:9" ht="21" x14ac:dyDescent="0.35">
      <c r="A19" s="124"/>
      <c r="B19" s="124"/>
      <c r="C19" s="124"/>
      <c r="D19" s="124"/>
      <c r="E19" s="124"/>
      <c r="F19" s="124"/>
      <c r="G19" s="124"/>
      <c r="H19" s="124"/>
      <c r="I19" s="124"/>
    </row>
    <row r="20" spans="1:9" ht="15.75" x14ac:dyDescent="0.25">
      <c r="A20" s="49"/>
      <c r="B20" s="50"/>
      <c r="C20" s="50"/>
      <c r="D20" s="50"/>
      <c r="E20" s="50"/>
      <c r="F20" s="50"/>
      <c r="G20" s="50"/>
      <c r="H20" s="50"/>
    </row>
    <row r="21" spans="1:9" ht="12.75" customHeight="1" x14ac:dyDescent="0.2">
      <c r="A21" s="51" t="s">
        <v>63</v>
      </c>
      <c r="B21" s="51"/>
      <c r="C21" s="51"/>
      <c r="D21" s="51"/>
      <c r="E21" s="51"/>
      <c r="F21" s="51"/>
      <c r="G21" s="51"/>
      <c r="H21" s="51"/>
      <c r="I21" s="51"/>
    </row>
    <row r="22" spans="1:9" ht="36" customHeight="1" x14ac:dyDescent="0.2">
      <c r="A22" s="117" t="s">
        <v>95</v>
      </c>
      <c r="B22" s="117"/>
      <c r="C22" s="117"/>
      <c r="D22" s="117"/>
      <c r="E22" s="117"/>
      <c r="F22" s="117"/>
      <c r="G22" s="117"/>
      <c r="H22" s="117"/>
      <c r="I22" s="117"/>
    </row>
    <row r="23" spans="1:9" ht="67.5" customHeight="1" x14ac:dyDescent="0.2"/>
  </sheetData>
  <mergeCells count="7">
    <mergeCell ref="A22:I22"/>
    <mergeCell ref="A7:I7"/>
    <mergeCell ref="A10:I10"/>
    <mergeCell ref="A11:I11"/>
    <mergeCell ref="A12:I12"/>
    <mergeCell ref="A16:I16"/>
    <mergeCell ref="A19:I19"/>
  </mergeCells>
  <pageMargins left="0.75" right="0.75" top="1" bottom="1" header="0.5" footer="0.5"/>
  <pageSetup paperSize="9" scale="9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zoomScaleNormal="100" workbookViewId="0">
      <selection activeCell="J9" sqref="J9"/>
    </sheetView>
  </sheetViews>
  <sheetFormatPr defaultRowHeight="15" x14ac:dyDescent="0.25"/>
  <cols>
    <col min="1" max="1" width="31.28515625" style="2" customWidth="1"/>
    <col min="2" max="2" width="8.42578125" style="2" customWidth="1"/>
    <col min="3" max="3" width="8.7109375" style="2" customWidth="1"/>
    <col min="4" max="4" width="10.5703125" style="2" customWidth="1"/>
    <col min="5" max="5" width="11.7109375" style="2" customWidth="1"/>
    <col min="6" max="6" width="9" style="2" customWidth="1"/>
    <col min="7" max="8" width="11.7109375" style="2" customWidth="1"/>
    <col min="9" max="9" width="10.140625" style="2" customWidth="1"/>
    <col min="10" max="10" width="11.7109375" style="2" customWidth="1"/>
    <col min="11" max="11" width="11" style="2" customWidth="1"/>
    <col min="12" max="16384" width="9.140625" style="2"/>
  </cols>
  <sheetData>
    <row r="1" spans="1:11" ht="15.75" x14ac:dyDescent="0.25">
      <c r="A1" s="125" t="s">
        <v>76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x14ac:dyDescent="0.25">
      <c r="A2" s="128" t="s">
        <v>0</v>
      </c>
      <c r="B2" s="129" t="s">
        <v>1</v>
      </c>
      <c r="C2" s="129"/>
      <c r="D2" s="129"/>
      <c r="E2" s="129"/>
      <c r="F2" s="129"/>
      <c r="G2" s="129"/>
      <c r="H2" s="129"/>
      <c r="I2" s="129"/>
      <c r="J2" s="129"/>
      <c r="K2" s="129"/>
    </row>
    <row r="3" spans="1:11" ht="10.5" customHeight="1" x14ac:dyDescent="0.25">
      <c r="A3" s="128"/>
      <c r="B3" s="133" t="s">
        <v>2</v>
      </c>
      <c r="C3" s="129" t="s">
        <v>3</v>
      </c>
      <c r="D3" s="129"/>
      <c r="E3" s="129"/>
      <c r="F3" s="129"/>
      <c r="G3" s="129"/>
      <c r="H3" s="129"/>
      <c r="I3" s="129"/>
      <c r="J3" s="129"/>
      <c r="K3" s="129"/>
    </row>
    <row r="4" spans="1:11" x14ac:dyDescent="0.25">
      <c r="A4" s="128"/>
      <c r="B4" s="134"/>
      <c r="C4" s="129"/>
      <c r="D4" s="129"/>
      <c r="E4" s="129"/>
      <c r="F4" s="129"/>
      <c r="G4" s="129"/>
      <c r="H4" s="129"/>
      <c r="I4" s="129"/>
      <c r="J4" s="129"/>
      <c r="K4" s="129"/>
    </row>
    <row r="5" spans="1:11" ht="13.5" customHeight="1" x14ac:dyDescent="0.25">
      <c r="A5" s="128"/>
      <c r="B5" s="134"/>
      <c r="C5" s="130" t="s">
        <v>4</v>
      </c>
      <c r="D5" s="131"/>
      <c r="E5" s="132"/>
      <c r="F5" s="130" t="s">
        <v>5</v>
      </c>
      <c r="G5" s="131"/>
      <c r="H5" s="132"/>
      <c r="I5" s="130" t="s">
        <v>6</v>
      </c>
      <c r="J5" s="131"/>
      <c r="K5" s="132"/>
    </row>
    <row r="6" spans="1:11" ht="24" x14ac:dyDescent="0.25">
      <c r="A6" s="128"/>
      <c r="B6" s="135"/>
      <c r="C6" s="3" t="s">
        <v>69</v>
      </c>
      <c r="D6" s="3" t="s">
        <v>7</v>
      </c>
      <c r="E6" s="3" t="s">
        <v>14</v>
      </c>
      <c r="F6" s="3" t="s">
        <v>69</v>
      </c>
      <c r="G6" s="3" t="s">
        <v>7</v>
      </c>
      <c r="H6" s="3" t="s">
        <v>14</v>
      </c>
      <c r="I6" s="3" t="s">
        <v>69</v>
      </c>
      <c r="J6" s="3" t="s">
        <v>7</v>
      </c>
      <c r="K6" s="3" t="s">
        <v>14</v>
      </c>
    </row>
    <row r="7" spans="1:11" x14ac:dyDescent="0.25">
      <c r="A7" s="4" t="s">
        <v>8</v>
      </c>
      <c r="B7" s="72"/>
      <c r="C7" s="73"/>
      <c r="D7" s="73"/>
      <c r="E7" s="73"/>
      <c r="F7" s="73"/>
      <c r="G7" s="73"/>
      <c r="H7" s="73"/>
      <c r="I7" s="73"/>
      <c r="J7" s="73"/>
      <c r="K7" s="73"/>
    </row>
    <row r="8" spans="1:11" x14ac:dyDescent="0.25">
      <c r="A8" s="4" t="s">
        <v>9</v>
      </c>
      <c r="B8" s="76" t="s">
        <v>81</v>
      </c>
      <c r="C8" s="73"/>
      <c r="D8" s="73"/>
      <c r="E8" s="73">
        <f>C8*D8</f>
        <v>0</v>
      </c>
      <c r="F8" s="73"/>
      <c r="G8" s="73"/>
      <c r="H8" s="73">
        <f>F8*G8</f>
        <v>0</v>
      </c>
      <c r="I8" s="73"/>
      <c r="J8" s="73"/>
      <c r="K8" s="73">
        <f>I8*J8</f>
        <v>0</v>
      </c>
    </row>
    <row r="9" spans="1:11" x14ac:dyDescent="0.25">
      <c r="A9" s="4" t="s">
        <v>10</v>
      </c>
      <c r="B9" s="76"/>
      <c r="C9" s="73"/>
      <c r="D9" s="73"/>
      <c r="E9" s="73"/>
      <c r="F9" s="73"/>
      <c r="G9" s="73"/>
      <c r="H9" s="73"/>
      <c r="I9" s="73"/>
      <c r="J9" s="73"/>
      <c r="K9" s="73"/>
    </row>
    <row r="10" spans="1:11" x14ac:dyDescent="0.25">
      <c r="A10" s="4" t="s">
        <v>9</v>
      </c>
      <c r="B10" s="76"/>
      <c r="C10" s="73"/>
      <c r="D10" s="73"/>
      <c r="E10" s="73"/>
      <c r="F10" s="73"/>
      <c r="G10" s="73"/>
      <c r="H10" s="73"/>
      <c r="I10" s="73"/>
      <c r="J10" s="73"/>
      <c r="K10" s="73"/>
    </row>
    <row r="11" spans="1:11" x14ac:dyDescent="0.25">
      <c r="A11" s="5"/>
      <c r="B11" s="76"/>
      <c r="C11" s="73"/>
      <c r="D11" s="73"/>
      <c r="E11" s="73"/>
      <c r="F11" s="73"/>
      <c r="G11" s="73"/>
      <c r="H11" s="73"/>
      <c r="I11" s="73"/>
      <c r="J11" s="73"/>
      <c r="K11" s="73"/>
    </row>
    <row r="12" spans="1:11" x14ac:dyDescent="0.25">
      <c r="A12" s="5"/>
      <c r="B12" s="76"/>
      <c r="C12" s="73"/>
      <c r="D12" s="73"/>
      <c r="E12" s="73"/>
      <c r="F12" s="73"/>
      <c r="G12" s="73"/>
      <c r="H12" s="73"/>
      <c r="I12" s="73"/>
      <c r="J12" s="73"/>
      <c r="K12" s="73"/>
    </row>
    <row r="13" spans="1:11" x14ac:dyDescent="0.25">
      <c r="A13" s="5"/>
      <c r="B13" s="76"/>
      <c r="C13" s="73"/>
      <c r="D13" s="73"/>
      <c r="E13" s="73"/>
      <c r="F13" s="73"/>
      <c r="G13" s="73"/>
      <c r="H13" s="73"/>
      <c r="I13" s="73"/>
      <c r="J13" s="73"/>
      <c r="K13" s="73"/>
    </row>
    <row r="14" spans="1:11" x14ac:dyDescent="0.25">
      <c r="A14" s="5"/>
      <c r="B14" s="76"/>
      <c r="C14" s="73"/>
      <c r="D14" s="73"/>
      <c r="E14" s="73"/>
      <c r="F14" s="73"/>
      <c r="G14" s="73"/>
      <c r="H14" s="73"/>
      <c r="I14" s="73"/>
      <c r="J14" s="73"/>
      <c r="K14" s="73"/>
    </row>
    <row r="15" spans="1:11" x14ac:dyDescent="0.25">
      <c r="A15" s="5"/>
      <c r="B15" s="76"/>
      <c r="C15" s="73"/>
      <c r="D15" s="73"/>
      <c r="E15" s="73"/>
      <c r="F15" s="73"/>
      <c r="G15" s="73"/>
      <c r="H15" s="73"/>
      <c r="I15" s="73"/>
      <c r="J15" s="73"/>
      <c r="K15" s="73"/>
    </row>
    <row r="16" spans="1:11" x14ac:dyDescent="0.25">
      <c r="A16" s="5"/>
      <c r="B16" s="76"/>
      <c r="C16" s="73"/>
      <c r="D16" s="73"/>
      <c r="E16" s="73"/>
      <c r="F16" s="73"/>
      <c r="G16" s="73"/>
      <c r="H16" s="73"/>
      <c r="I16" s="73"/>
      <c r="J16" s="73"/>
      <c r="K16" s="73"/>
    </row>
    <row r="17" spans="1:11" x14ac:dyDescent="0.25">
      <c r="A17" s="5"/>
      <c r="B17" s="76"/>
      <c r="C17" s="73"/>
      <c r="D17" s="73"/>
      <c r="E17" s="73"/>
      <c r="F17" s="73"/>
      <c r="G17" s="73"/>
      <c r="H17" s="73"/>
      <c r="I17" s="73"/>
      <c r="J17" s="73"/>
      <c r="K17" s="73"/>
    </row>
    <row r="18" spans="1:11" x14ac:dyDescent="0.25">
      <c r="A18" s="5"/>
      <c r="B18" s="76"/>
      <c r="C18" s="73"/>
      <c r="D18" s="73"/>
      <c r="E18" s="73"/>
      <c r="F18" s="73"/>
      <c r="G18" s="73"/>
      <c r="H18" s="73"/>
      <c r="I18" s="73"/>
      <c r="J18" s="73"/>
      <c r="K18" s="73"/>
    </row>
    <row r="19" spans="1:11" x14ac:dyDescent="0.25">
      <c r="A19" s="4"/>
      <c r="B19" s="76"/>
      <c r="C19" s="73"/>
      <c r="D19" s="73"/>
      <c r="E19" s="73"/>
      <c r="F19" s="73"/>
      <c r="G19" s="73"/>
      <c r="H19" s="73"/>
      <c r="I19" s="73"/>
      <c r="J19" s="73"/>
      <c r="K19" s="73"/>
    </row>
    <row r="20" spans="1:11" x14ac:dyDescent="0.25">
      <c r="A20" s="4" t="s">
        <v>70</v>
      </c>
      <c r="B20" s="76"/>
      <c r="C20" s="73"/>
      <c r="D20" s="73"/>
      <c r="E20" s="73"/>
      <c r="F20" s="73"/>
      <c r="G20" s="73"/>
      <c r="H20" s="73"/>
      <c r="I20" s="73"/>
      <c r="J20" s="73"/>
      <c r="K20" s="73"/>
    </row>
    <row r="21" spans="1:11" x14ac:dyDescent="0.25">
      <c r="A21" s="5"/>
      <c r="B21" s="76"/>
      <c r="C21" s="73"/>
      <c r="D21" s="73"/>
      <c r="E21" s="73"/>
      <c r="F21" s="73"/>
      <c r="G21" s="73"/>
      <c r="H21" s="73"/>
      <c r="I21" s="73"/>
      <c r="J21" s="73"/>
      <c r="K21" s="73"/>
    </row>
    <row r="22" spans="1:11" x14ac:dyDescent="0.25">
      <c r="A22" s="5"/>
      <c r="B22" s="76"/>
      <c r="C22" s="73"/>
      <c r="D22" s="73"/>
      <c r="E22" s="73"/>
      <c r="F22" s="73"/>
      <c r="G22" s="73"/>
      <c r="H22" s="73"/>
      <c r="I22" s="73"/>
      <c r="J22" s="73"/>
      <c r="K22" s="73"/>
    </row>
    <row r="23" spans="1:11" x14ac:dyDescent="0.25">
      <c r="A23" s="6"/>
      <c r="B23" s="76"/>
      <c r="C23" s="73"/>
      <c r="D23" s="73"/>
      <c r="E23" s="73"/>
      <c r="F23" s="73"/>
      <c r="G23" s="73"/>
      <c r="H23" s="73"/>
      <c r="I23" s="73"/>
      <c r="J23" s="73"/>
      <c r="K23" s="73"/>
    </row>
    <row r="24" spans="1:11" x14ac:dyDescent="0.25">
      <c r="A24" s="6"/>
      <c r="B24" s="76"/>
      <c r="C24" s="73"/>
      <c r="D24" s="73"/>
      <c r="E24" s="73"/>
      <c r="F24" s="73"/>
      <c r="G24" s="73"/>
      <c r="H24" s="73"/>
      <c r="I24" s="73"/>
      <c r="J24" s="73"/>
      <c r="K24" s="73"/>
    </row>
    <row r="25" spans="1:11" ht="16.5" thickBot="1" x14ac:dyDescent="0.3">
      <c r="A25" s="7" t="s">
        <v>11</v>
      </c>
      <c r="B25" s="74"/>
      <c r="C25" s="75"/>
      <c r="D25" s="75">
        <f t="shared" ref="D25:G25" si="0">SUM(D7:D24)</f>
        <v>0</v>
      </c>
      <c r="E25" s="75">
        <f t="shared" si="0"/>
        <v>0</v>
      </c>
      <c r="F25" s="75"/>
      <c r="G25" s="75">
        <f t="shared" si="0"/>
        <v>0</v>
      </c>
      <c r="H25" s="75">
        <f t="shared" ref="H25" si="1">SUM(H7:H24)</f>
        <v>0</v>
      </c>
      <c r="I25" s="75"/>
      <c r="J25" s="75">
        <f t="shared" ref="J25" si="2">SUM(J7:J24)</f>
        <v>0</v>
      </c>
      <c r="K25" s="75">
        <f t="shared" ref="K25" si="3">SUM(K7:K24)</f>
        <v>0</v>
      </c>
    </row>
    <row r="27" spans="1:11" x14ac:dyDescent="0.25">
      <c r="A27" s="136"/>
      <c r="B27" s="136"/>
      <c r="C27" s="136"/>
      <c r="D27" s="136"/>
      <c r="E27" s="136"/>
      <c r="F27" s="136"/>
      <c r="G27" s="136"/>
      <c r="H27" s="136"/>
      <c r="I27" s="136"/>
      <c r="J27" s="136"/>
      <c r="K27" s="136"/>
    </row>
    <row r="28" spans="1:11" x14ac:dyDescent="0.25"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</sheetData>
  <mergeCells count="10">
    <mergeCell ref="A1:K1"/>
    <mergeCell ref="B28:K28"/>
    <mergeCell ref="A2:A6"/>
    <mergeCell ref="B2:K2"/>
    <mergeCell ref="C3:K4"/>
    <mergeCell ref="C5:E5"/>
    <mergeCell ref="I5:K5"/>
    <mergeCell ref="F5:H5"/>
    <mergeCell ref="B3:B6"/>
    <mergeCell ref="A27:K27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5"/>
  <sheetViews>
    <sheetView zoomScale="115" zoomScaleNormal="115" zoomScaleSheetLayoutView="115" workbookViewId="0">
      <selection activeCell="K14" sqref="K14"/>
    </sheetView>
  </sheetViews>
  <sheetFormatPr defaultRowHeight="15" x14ac:dyDescent="0.25"/>
  <cols>
    <col min="1" max="1" width="16.42578125" customWidth="1"/>
    <col min="2" max="2" width="19.5703125" customWidth="1"/>
    <col min="3" max="3" width="26.85546875" customWidth="1"/>
    <col min="4" max="4" width="9.85546875" customWidth="1"/>
    <col min="5" max="5" width="8.7109375" customWidth="1"/>
    <col min="6" max="7" width="11.5703125" customWidth="1"/>
    <col min="8" max="8" width="11.140625" customWidth="1"/>
    <col min="9" max="9" width="13.85546875" customWidth="1"/>
  </cols>
  <sheetData>
    <row r="1" spans="1:9" ht="15.75" customHeight="1" x14ac:dyDescent="0.25">
      <c r="A1" s="125" t="s">
        <v>77</v>
      </c>
      <c r="B1" s="126"/>
      <c r="C1" s="126"/>
      <c r="D1" s="126"/>
      <c r="E1" s="126"/>
      <c r="F1" s="126"/>
      <c r="G1" s="126"/>
      <c r="H1" s="126"/>
      <c r="I1" s="155"/>
    </row>
    <row r="2" spans="1:9" ht="15.75" customHeight="1" thickBot="1" x14ac:dyDescent="0.3">
      <c r="A2" s="149" t="s">
        <v>12</v>
      </c>
      <c r="B2" s="150"/>
      <c r="C2" s="150"/>
      <c r="D2" s="169"/>
      <c r="E2" s="169"/>
      <c r="F2" s="169"/>
      <c r="G2" s="169"/>
      <c r="H2" s="169"/>
      <c r="I2" s="170"/>
    </row>
    <row r="3" spans="1:9" x14ac:dyDescent="0.25">
      <c r="A3" s="151"/>
      <c r="B3" s="152"/>
      <c r="C3" s="152"/>
      <c r="D3" s="138" t="s">
        <v>3</v>
      </c>
      <c r="E3" s="139"/>
      <c r="F3" s="139"/>
      <c r="G3" s="139"/>
      <c r="H3" s="139"/>
      <c r="I3" s="140"/>
    </row>
    <row r="4" spans="1:9" x14ac:dyDescent="0.25">
      <c r="A4" s="151"/>
      <c r="B4" s="152"/>
      <c r="C4" s="152"/>
      <c r="D4" s="141" t="s">
        <v>54</v>
      </c>
      <c r="E4" s="142"/>
      <c r="F4" s="143" t="s">
        <v>25</v>
      </c>
      <c r="G4" s="144"/>
      <c r="H4" s="143" t="s">
        <v>26</v>
      </c>
      <c r="I4" s="145"/>
    </row>
    <row r="5" spans="1:9" x14ac:dyDescent="0.25">
      <c r="A5" s="153"/>
      <c r="B5" s="154"/>
      <c r="C5" s="154"/>
      <c r="D5" s="17" t="s">
        <v>55</v>
      </c>
      <c r="E5" s="55" t="s">
        <v>13</v>
      </c>
      <c r="F5" s="13" t="s">
        <v>55</v>
      </c>
      <c r="G5" s="55" t="s">
        <v>13</v>
      </c>
      <c r="H5" s="13" t="s">
        <v>55</v>
      </c>
      <c r="I5" s="18" t="s">
        <v>13</v>
      </c>
    </row>
    <row r="6" spans="1:9" x14ac:dyDescent="0.25">
      <c r="A6" s="159" t="s">
        <v>56</v>
      </c>
      <c r="B6" s="160"/>
      <c r="C6" s="161"/>
      <c r="D6" s="58"/>
      <c r="E6" s="63"/>
      <c r="F6" s="60"/>
      <c r="G6" s="63"/>
      <c r="H6" s="59"/>
      <c r="I6" s="70"/>
    </row>
    <row r="7" spans="1:9" x14ac:dyDescent="0.25">
      <c r="A7" s="156" t="s">
        <v>82</v>
      </c>
      <c r="B7" s="157"/>
      <c r="C7" s="158"/>
      <c r="D7" s="58"/>
      <c r="E7" s="63"/>
      <c r="F7" s="60"/>
      <c r="G7" s="63"/>
      <c r="H7" s="59"/>
      <c r="I7" s="70"/>
    </row>
    <row r="8" spans="1:9" x14ac:dyDescent="0.25">
      <c r="A8" s="110" t="s">
        <v>85</v>
      </c>
      <c r="B8" s="109" t="s">
        <v>64</v>
      </c>
      <c r="C8" s="109" t="s">
        <v>65</v>
      </c>
      <c r="D8" s="58"/>
      <c r="E8" s="63"/>
      <c r="F8" s="60"/>
      <c r="G8" s="63"/>
      <c r="H8" s="59"/>
      <c r="I8" s="70"/>
    </row>
    <row r="9" spans="1:9" x14ac:dyDescent="0.25">
      <c r="A9" s="111"/>
      <c r="B9" s="14"/>
      <c r="C9" s="14"/>
      <c r="D9" s="56"/>
      <c r="E9" s="64">
        <f>A9*B9*C9*D9</f>
        <v>0</v>
      </c>
      <c r="F9" s="57"/>
      <c r="G9" s="64">
        <f>A9*B9*C9*F9</f>
        <v>0</v>
      </c>
      <c r="H9" s="57"/>
      <c r="I9" s="68">
        <f>A9*B9*C9*H9</f>
        <v>0</v>
      </c>
    </row>
    <row r="10" spans="1:9" x14ac:dyDescent="0.25">
      <c r="A10" s="111"/>
      <c r="B10" s="14"/>
      <c r="C10" s="14"/>
      <c r="D10" s="56"/>
      <c r="E10" s="64">
        <f t="shared" ref="E10:E18" si="0">A10*B10*C10*D10</f>
        <v>0</v>
      </c>
      <c r="F10" s="57"/>
      <c r="G10" s="64">
        <f t="shared" ref="G10:G18" si="1">A10*B10*C10*F10</f>
        <v>0</v>
      </c>
      <c r="H10" s="57"/>
      <c r="I10" s="68">
        <f t="shared" ref="I10:I18" si="2">A10*B10*C10*H10</f>
        <v>0</v>
      </c>
    </row>
    <row r="11" spans="1:9" x14ac:dyDescent="0.25">
      <c r="A11" s="156" t="s">
        <v>83</v>
      </c>
      <c r="B11" s="157"/>
      <c r="C11" s="158"/>
      <c r="D11" s="58"/>
      <c r="E11" s="63"/>
      <c r="F11" s="60"/>
      <c r="G11" s="63"/>
      <c r="H11" s="60"/>
      <c r="I11" s="70"/>
    </row>
    <row r="12" spans="1:9" x14ac:dyDescent="0.25">
      <c r="A12" s="110" t="s">
        <v>85</v>
      </c>
      <c r="B12" s="109" t="s">
        <v>64</v>
      </c>
      <c r="C12" s="109" t="s">
        <v>65</v>
      </c>
      <c r="D12" s="58"/>
      <c r="E12" s="63"/>
      <c r="F12" s="60"/>
      <c r="G12" s="63"/>
      <c r="H12" s="60"/>
      <c r="I12" s="70"/>
    </row>
    <row r="13" spans="1:9" x14ac:dyDescent="0.25">
      <c r="A13" s="111"/>
      <c r="B13" s="14"/>
      <c r="C13" s="14"/>
      <c r="D13" s="56"/>
      <c r="E13" s="64">
        <f t="shared" si="0"/>
        <v>0</v>
      </c>
      <c r="F13" s="57"/>
      <c r="G13" s="64">
        <f t="shared" si="1"/>
        <v>0</v>
      </c>
      <c r="H13" s="57"/>
      <c r="I13" s="68">
        <f t="shared" si="2"/>
        <v>0</v>
      </c>
    </row>
    <row r="14" spans="1:9" x14ac:dyDescent="0.25">
      <c r="A14" s="111"/>
      <c r="B14" s="14"/>
      <c r="C14" s="14"/>
      <c r="D14" s="56"/>
      <c r="E14" s="64">
        <f t="shared" si="0"/>
        <v>0</v>
      </c>
      <c r="F14" s="57"/>
      <c r="G14" s="64">
        <f t="shared" si="1"/>
        <v>0</v>
      </c>
      <c r="H14" s="57"/>
      <c r="I14" s="68">
        <f t="shared" si="2"/>
        <v>0</v>
      </c>
    </row>
    <row r="15" spans="1:9" x14ac:dyDescent="0.25">
      <c r="A15" s="156" t="s">
        <v>84</v>
      </c>
      <c r="B15" s="157"/>
      <c r="C15" s="158"/>
      <c r="D15" s="58"/>
      <c r="E15" s="63"/>
      <c r="F15" s="60"/>
      <c r="G15" s="63"/>
      <c r="H15" s="60"/>
      <c r="I15" s="70"/>
    </row>
    <row r="16" spans="1:9" x14ac:dyDescent="0.25">
      <c r="A16" s="110" t="s">
        <v>86</v>
      </c>
      <c r="B16" s="109" t="s">
        <v>64</v>
      </c>
      <c r="C16" s="109" t="s">
        <v>65</v>
      </c>
      <c r="D16" s="58"/>
      <c r="E16" s="63"/>
      <c r="F16" s="60"/>
      <c r="G16" s="63"/>
      <c r="H16" s="60"/>
      <c r="I16" s="70"/>
    </row>
    <row r="17" spans="1:9" x14ac:dyDescent="0.25">
      <c r="A17" s="111"/>
      <c r="B17" s="14"/>
      <c r="C17" s="14"/>
      <c r="D17" s="56"/>
      <c r="E17" s="64">
        <f t="shared" si="0"/>
        <v>0</v>
      </c>
      <c r="F17" s="57"/>
      <c r="G17" s="64">
        <f t="shared" si="1"/>
        <v>0</v>
      </c>
      <c r="H17" s="57"/>
      <c r="I17" s="68">
        <f t="shared" si="2"/>
        <v>0</v>
      </c>
    </row>
    <row r="18" spans="1:9" ht="15.75" thickBot="1" x14ac:dyDescent="0.3">
      <c r="A18" s="111"/>
      <c r="B18" s="14"/>
      <c r="C18" s="14"/>
      <c r="D18" s="56"/>
      <c r="E18" s="64">
        <f t="shared" si="0"/>
        <v>0</v>
      </c>
      <c r="F18" s="57"/>
      <c r="G18" s="64">
        <f t="shared" si="1"/>
        <v>0</v>
      </c>
      <c r="H18" s="57"/>
      <c r="I18" s="68">
        <f t="shared" si="2"/>
        <v>0</v>
      </c>
    </row>
    <row r="19" spans="1:9" ht="21" customHeight="1" thickBot="1" x14ac:dyDescent="0.3">
      <c r="A19" s="146" t="s">
        <v>93</v>
      </c>
      <c r="B19" s="147"/>
      <c r="C19" s="148"/>
      <c r="D19" s="162"/>
      <c r="E19" s="163"/>
      <c r="F19" s="162"/>
      <c r="G19" s="163"/>
      <c r="H19" s="162"/>
      <c r="I19" s="163"/>
    </row>
    <row r="20" spans="1:9" x14ac:dyDescent="0.25">
      <c r="A20" s="166" t="s">
        <v>57</v>
      </c>
      <c r="B20" s="167"/>
      <c r="C20" s="168"/>
      <c r="D20" s="37"/>
      <c r="E20" s="65"/>
      <c r="F20" s="38"/>
      <c r="G20" s="65"/>
      <c r="H20" s="38"/>
      <c r="I20" s="67"/>
    </row>
    <row r="21" spans="1:9" x14ac:dyDescent="0.25">
      <c r="A21" s="112" t="s">
        <v>67</v>
      </c>
      <c r="B21" s="16" t="s">
        <v>66</v>
      </c>
      <c r="C21" s="16"/>
      <c r="D21" s="19"/>
      <c r="E21" s="64"/>
      <c r="F21" s="15"/>
      <c r="G21" s="64"/>
      <c r="H21" s="15"/>
      <c r="I21" s="68"/>
    </row>
    <row r="22" spans="1:9" x14ac:dyDescent="0.25">
      <c r="A22" s="112">
        <v>58</v>
      </c>
      <c r="B22" s="164">
        <v>10</v>
      </c>
      <c r="C22" s="165"/>
      <c r="D22" s="19"/>
      <c r="E22" s="64"/>
      <c r="F22" s="15"/>
      <c r="G22" s="64"/>
      <c r="H22" s="15"/>
      <c r="I22" s="68"/>
    </row>
    <row r="23" spans="1:9" x14ac:dyDescent="0.25">
      <c r="A23" s="112">
        <v>58</v>
      </c>
      <c r="B23" s="164">
        <v>10</v>
      </c>
      <c r="C23" s="165"/>
      <c r="D23" s="19"/>
      <c r="E23" s="64"/>
      <c r="F23" s="15"/>
      <c r="G23" s="64"/>
      <c r="H23" s="15"/>
      <c r="I23" s="68"/>
    </row>
    <row r="24" spans="1:9" x14ac:dyDescent="0.25">
      <c r="A24" s="159" t="s">
        <v>58</v>
      </c>
      <c r="B24" s="160"/>
      <c r="C24" s="161"/>
      <c r="D24" s="19"/>
      <c r="E24" s="64"/>
      <c r="F24" s="15"/>
      <c r="G24" s="64"/>
      <c r="H24" s="15"/>
      <c r="I24" s="68"/>
    </row>
    <row r="25" spans="1:9" x14ac:dyDescent="0.25">
      <c r="A25" s="112" t="s">
        <v>67</v>
      </c>
      <c r="B25" s="16" t="s">
        <v>66</v>
      </c>
      <c r="C25" s="16"/>
      <c r="D25" s="19"/>
      <c r="E25" s="64"/>
      <c r="F25" s="15"/>
      <c r="G25" s="64"/>
      <c r="H25" s="15"/>
      <c r="I25" s="68"/>
    </row>
    <row r="26" spans="1:9" x14ac:dyDescent="0.25">
      <c r="A26" s="112"/>
      <c r="B26" s="164"/>
      <c r="C26" s="165"/>
      <c r="D26" s="19"/>
      <c r="E26" s="64"/>
      <c r="F26" s="15"/>
      <c r="G26" s="64"/>
      <c r="H26" s="15"/>
      <c r="I26" s="68"/>
    </row>
    <row r="27" spans="1:9" x14ac:dyDescent="0.25">
      <c r="A27" s="159" t="s">
        <v>68</v>
      </c>
      <c r="B27" s="160"/>
      <c r="C27" s="161"/>
      <c r="D27" s="19"/>
      <c r="E27" s="64"/>
      <c r="F27" s="15"/>
      <c r="G27" s="64"/>
      <c r="H27" s="15"/>
      <c r="I27" s="68"/>
    </row>
    <row r="28" spans="1:9" x14ac:dyDescent="0.25">
      <c r="A28" s="113"/>
      <c r="B28" s="14"/>
      <c r="C28" s="14"/>
      <c r="D28" s="19"/>
      <c r="E28" s="64"/>
      <c r="F28" s="15"/>
      <c r="G28" s="64"/>
      <c r="H28" s="15"/>
      <c r="I28" s="68"/>
    </row>
    <row r="29" spans="1:9" x14ac:dyDescent="0.25">
      <c r="A29" s="113"/>
      <c r="B29" s="14"/>
      <c r="C29" s="14"/>
      <c r="D29" s="19"/>
      <c r="E29" s="64"/>
      <c r="F29" s="15"/>
      <c r="G29" s="64"/>
      <c r="H29" s="15"/>
      <c r="I29" s="68"/>
    </row>
    <row r="30" spans="1:9" x14ac:dyDescent="0.25">
      <c r="A30" s="113"/>
      <c r="B30" s="14"/>
      <c r="C30" s="14"/>
      <c r="D30" s="19"/>
      <c r="E30" s="64"/>
      <c r="F30" s="15"/>
      <c r="G30" s="64"/>
      <c r="H30" s="15"/>
      <c r="I30" s="68"/>
    </row>
    <row r="31" spans="1:9" ht="16.5" thickBot="1" x14ac:dyDescent="0.3">
      <c r="A31" s="114" t="s">
        <v>14</v>
      </c>
      <c r="B31" s="115"/>
      <c r="C31" s="115"/>
      <c r="D31" s="61"/>
      <c r="E31" s="66">
        <f>SUM(E6:E18,E20:E30)</f>
        <v>0</v>
      </c>
      <c r="F31" s="62"/>
      <c r="G31" s="66">
        <f>SUM(G6:G18,G20:G30)</f>
        <v>0</v>
      </c>
      <c r="H31" s="62"/>
      <c r="I31" s="69">
        <f>SUM(I6:I18,I20:I30)</f>
        <v>0</v>
      </c>
    </row>
    <row r="33" spans="1:9" ht="37.5" customHeight="1" x14ac:dyDescent="0.25">
      <c r="A33" s="137" t="s">
        <v>94</v>
      </c>
      <c r="B33" s="137"/>
      <c r="C33" s="137"/>
      <c r="D33" s="137"/>
      <c r="E33" s="137"/>
      <c r="F33" s="137"/>
      <c r="G33" s="137"/>
      <c r="H33" s="137"/>
      <c r="I33" s="137"/>
    </row>
    <row r="34" spans="1:9" ht="36" customHeight="1" x14ac:dyDescent="0.25">
      <c r="A34" s="137" t="s">
        <v>92</v>
      </c>
      <c r="B34" s="137"/>
      <c r="C34" s="137"/>
      <c r="D34" s="137"/>
      <c r="E34" s="137"/>
      <c r="F34" s="137"/>
      <c r="G34" s="137"/>
      <c r="H34" s="137"/>
      <c r="I34" s="137"/>
    </row>
    <row r="35" spans="1:9" ht="31.5" customHeight="1" x14ac:dyDescent="0.25"/>
  </sheetData>
  <mergeCells count="23">
    <mergeCell ref="A1:I1"/>
    <mergeCell ref="A7:C7"/>
    <mergeCell ref="A11:C11"/>
    <mergeCell ref="A15:C15"/>
    <mergeCell ref="A27:C27"/>
    <mergeCell ref="D19:E19"/>
    <mergeCell ref="F19:G19"/>
    <mergeCell ref="H19:I19"/>
    <mergeCell ref="A6:C6"/>
    <mergeCell ref="B23:C23"/>
    <mergeCell ref="A20:C20"/>
    <mergeCell ref="A24:C24"/>
    <mergeCell ref="B22:C22"/>
    <mergeCell ref="B26:C26"/>
    <mergeCell ref="D2:I2"/>
    <mergeCell ref="A34:I34"/>
    <mergeCell ref="D3:I3"/>
    <mergeCell ref="D4:E4"/>
    <mergeCell ref="F4:G4"/>
    <mergeCell ref="H4:I4"/>
    <mergeCell ref="A19:C19"/>
    <mergeCell ref="A2:C5"/>
    <mergeCell ref="A33:I33"/>
  </mergeCells>
  <pageMargins left="0.78740157480314965" right="0" top="0.74803149606299213" bottom="0.74803149606299213" header="0.31496062992125984" footer="0.31496062992125984"/>
  <pageSetup paperSize="9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8"/>
  <sheetViews>
    <sheetView topLeftCell="A14" zoomScaleNormal="100" workbookViewId="0">
      <selection activeCell="A45" sqref="A45:E48"/>
    </sheetView>
  </sheetViews>
  <sheetFormatPr defaultRowHeight="15" x14ac:dyDescent="0.25"/>
  <cols>
    <col min="1" max="1" width="4.42578125" bestFit="1" customWidth="1"/>
    <col min="2" max="2" width="19.42578125" customWidth="1"/>
    <col min="3" max="3" width="17.5703125" customWidth="1"/>
    <col min="4" max="4" width="22" customWidth="1"/>
    <col min="5" max="5" width="15.42578125" customWidth="1"/>
  </cols>
  <sheetData>
    <row r="1" spans="1:5" ht="15.75" x14ac:dyDescent="0.25">
      <c r="A1" s="171" t="s">
        <v>90</v>
      </c>
      <c r="B1" s="171"/>
      <c r="C1" s="171"/>
      <c r="D1" s="171"/>
      <c r="E1" s="171"/>
    </row>
    <row r="2" spans="1:5" ht="15.75" x14ac:dyDescent="0.25">
      <c r="A2" s="172" t="s">
        <v>87</v>
      </c>
      <c r="B2" s="173"/>
      <c r="C2" s="173"/>
      <c r="D2" s="173"/>
      <c r="E2" s="174"/>
    </row>
    <row r="3" spans="1:5" x14ac:dyDescent="0.25">
      <c r="A3" s="22" t="s">
        <v>15</v>
      </c>
      <c r="B3" s="22" t="s">
        <v>16</v>
      </c>
      <c r="C3" s="22" t="s">
        <v>17</v>
      </c>
      <c r="D3" s="22" t="s">
        <v>18</v>
      </c>
      <c r="E3" s="22" t="s">
        <v>19</v>
      </c>
    </row>
    <row r="4" spans="1:5" x14ac:dyDescent="0.25">
      <c r="A4" s="20"/>
      <c r="B4" s="20"/>
      <c r="C4" s="20"/>
      <c r="D4" s="20"/>
      <c r="E4" s="20">
        <f>C4*D4</f>
        <v>0</v>
      </c>
    </row>
    <row r="5" spans="1:5" x14ac:dyDescent="0.25">
      <c r="A5" s="20"/>
      <c r="B5" s="20"/>
      <c r="C5" s="20"/>
      <c r="D5" s="20"/>
      <c r="E5" s="20">
        <f t="shared" ref="E5:E14" si="0">C5*D5</f>
        <v>0</v>
      </c>
    </row>
    <row r="6" spans="1:5" x14ac:dyDescent="0.25">
      <c r="A6" s="20"/>
      <c r="B6" s="20"/>
      <c r="C6" s="20"/>
      <c r="D6" s="20"/>
      <c r="E6" s="20">
        <f t="shared" si="0"/>
        <v>0</v>
      </c>
    </row>
    <row r="7" spans="1:5" x14ac:dyDescent="0.25">
      <c r="A7" s="20"/>
      <c r="B7" s="20"/>
      <c r="C7" s="20"/>
      <c r="D7" s="20"/>
      <c r="E7" s="20">
        <f t="shared" si="0"/>
        <v>0</v>
      </c>
    </row>
    <row r="8" spans="1:5" x14ac:dyDescent="0.25">
      <c r="A8" s="20"/>
      <c r="B8" s="20"/>
      <c r="C8" s="20"/>
      <c r="D8" s="20"/>
      <c r="E8" s="20">
        <f t="shared" si="0"/>
        <v>0</v>
      </c>
    </row>
    <row r="9" spans="1:5" x14ac:dyDescent="0.25">
      <c r="A9" s="20"/>
      <c r="B9" s="20"/>
      <c r="C9" s="20"/>
      <c r="D9" s="20"/>
      <c r="E9" s="20">
        <f t="shared" si="0"/>
        <v>0</v>
      </c>
    </row>
    <row r="10" spans="1:5" x14ac:dyDescent="0.25">
      <c r="A10" s="20"/>
      <c r="B10" s="20"/>
      <c r="C10" s="20"/>
      <c r="D10" s="20"/>
      <c r="E10" s="20">
        <f t="shared" si="0"/>
        <v>0</v>
      </c>
    </row>
    <row r="11" spans="1:5" x14ac:dyDescent="0.25">
      <c r="A11" s="20"/>
      <c r="B11" s="20"/>
      <c r="C11" s="20"/>
      <c r="D11" s="20"/>
      <c r="E11" s="20">
        <f t="shared" si="0"/>
        <v>0</v>
      </c>
    </row>
    <row r="12" spans="1:5" x14ac:dyDescent="0.25">
      <c r="A12" s="20"/>
      <c r="B12" s="20"/>
      <c r="C12" s="20"/>
      <c r="D12" s="20"/>
      <c r="E12" s="20">
        <f t="shared" si="0"/>
        <v>0</v>
      </c>
    </row>
    <row r="13" spans="1:5" x14ac:dyDescent="0.25">
      <c r="A13" s="20"/>
      <c r="B13" s="20"/>
      <c r="C13" s="20"/>
      <c r="D13" s="20"/>
      <c r="E13" s="20">
        <f t="shared" si="0"/>
        <v>0</v>
      </c>
    </row>
    <row r="14" spans="1:5" x14ac:dyDescent="0.25">
      <c r="A14" s="20"/>
      <c r="B14" s="20"/>
      <c r="C14" s="20"/>
      <c r="D14" s="20"/>
      <c r="E14" s="20">
        <f t="shared" si="0"/>
        <v>0</v>
      </c>
    </row>
    <row r="15" spans="1:5" x14ac:dyDescent="0.25">
      <c r="A15" s="21"/>
      <c r="B15" s="21"/>
      <c r="C15" s="21"/>
      <c r="D15" s="21"/>
      <c r="E15" s="21">
        <f>SUM(E4:E14)</f>
        <v>0</v>
      </c>
    </row>
    <row r="16" spans="1:5" ht="15.75" x14ac:dyDescent="0.25">
      <c r="A16" s="172" t="s">
        <v>88</v>
      </c>
      <c r="B16" s="173"/>
      <c r="C16" s="173"/>
      <c r="D16" s="173"/>
      <c r="E16" s="174"/>
    </row>
    <row r="17" spans="1:5" x14ac:dyDescent="0.25">
      <c r="A17" s="22" t="s">
        <v>15</v>
      </c>
      <c r="B17" s="22" t="s">
        <v>16</v>
      </c>
      <c r="C17" s="22" t="s">
        <v>17</v>
      </c>
      <c r="D17" s="22" t="s">
        <v>18</v>
      </c>
      <c r="E17" s="22" t="s">
        <v>19</v>
      </c>
    </row>
    <row r="18" spans="1:5" x14ac:dyDescent="0.25">
      <c r="A18" s="20"/>
      <c r="B18" s="20"/>
      <c r="C18" s="20"/>
      <c r="D18" s="20"/>
      <c r="E18" s="20">
        <f>C18*D18</f>
        <v>0</v>
      </c>
    </row>
    <row r="19" spans="1:5" x14ac:dyDescent="0.25">
      <c r="A19" s="20"/>
      <c r="B19" s="20"/>
      <c r="C19" s="20"/>
      <c r="D19" s="20"/>
      <c r="E19" s="20">
        <f t="shared" ref="E19:E28" si="1">C19*D19</f>
        <v>0</v>
      </c>
    </row>
    <row r="20" spans="1:5" x14ac:dyDescent="0.25">
      <c r="A20" s="20"/>
      <c r="B20" s="20"/>
      <c r="C20" s="20"/>
      <c r="D20" s="20"/>
      <c r="E20" s="20">
        <f t="shared" si="1"/>
        <v>0</v>
      </c>
    </row>
    <row r="21" spans="1:5" x14ac:dyDescent="0.25">
      <c r="A21" s="20"/>
      <c r="B21" s="20"/>
      <c r="C21" s="20"/>
      <c r="D21" s="20"/>
      <c r="E21" s="20">
        <f t="shared" si="1"/>
        <v>0</v>
      </c>
    </row>
    <row r="22" spans="1:5" x14ac:dyDescent="0.25">
      <c r="A22" s="20"/>
      <c r="B22" s="20"/>
      <c r="C22" s="20"/>
      <c r="D22" s="20"/>
      <c r="E22" s="20">
        <f t="shared" si="1"/>
        <v>0</v>
      </c>
    </row>
    <row r="23" spans="1:5" x14ac:dyDescent="0.25">
      <c r="A23" s="20"/>
      <c r="B23" s="20"/>
      <c r="C23" s="20"/>
      <c r="D23" s="20"/>
      <c r="E23" s="20">
        <f t="shared" si="1"/>
        <v>0</v>
      </c>
    </row>
    <row r="24" spans="1:5" x14ac:dyDescent="0.25">
      <c r="A24" s="20"/>
      <c r="B24" s="20"/>
      <c r="C24" s="20"/>
      <c r="D24" s="20"/>
      <c r="E24" s="20">
        <f t="shared" si="1"/>
        <v>0</v>
      </c>
    </row>
    <row r="25" spans="1:5" x14ac:dyDescent="0.25">
      <c r="A25" s="20"/>
      <c r="B25" s="20"/>
      <c r="C25" s="20"/>
      <c r="D25" s="20"/>
      <c r="E25" s="20">
        <f t="shared" si="1"/>
        <v>0</v>
      </c>
    </row>
    <row r="26" spans="1:5" x14ac:dyDescent="0.25">
      <c r="A26" s="20"/>
      <c r="B26" s="20"/>
      <c r="C26" s="20"/>
      <c r="D26" s="20"/>
      <c r="E26" s="20">
        <f t="shared" si="1"/>
        <v>0</v>
      </c>
    </row>
    <row r="27" spans="1:5" x14ac:dyDescent="0.25">
      <c r="A27" s="20"/>
      <c r="B27" s="20"/>
      <c r="C27" s="20"/>
      <c r="D27" s="20"/>
      <c r="E27" s="20">
        <f t="shared" si="1"/>
        <v>0</v>
      </c>
    </row>
    <row r="28" spans="1:5" x14ac:dyDescent="0.25">
      <c r="A28" s="20"/>
      <c r="B28" s="20"/>
      <c r="C28" s="20"/>
      <c r="D28" s="20"/>
      <c r="E28" s="20">
        <f t="shared" si="1"/>
        <v>0</v>
      </c>
    </row>
    <row r="29" spans="1:5" x14ac:dyDescent="0.25">
      <c r="A29" s="21"/>
      <c r="B29" s="21"/>
      <c r="C29" s="21"/>
      <c r="D29" s="21"/>
      <c r="E29" s="21">
        <f>SUM(E18:E28)</f>
        <v>0</v>
      </c>
    </row>
    <row r="30" spans="1:5" ht="15.75" x14ac:dyDescent="0.25">
      <c r="A30" s="172" t="s">
        <v>89</v>
      </c>
      <c r="B30" s="173"/>
      <c r="C30" s="173"/>
      <c r="D30" s="173"/>
      <c r="E30" s="174"/>
    </row>
    <row r="31" spans="1:5" x14ac:dyDescent="0.25">
      <c r="A31" s="22" t="s">
        <v>15</v>
      </c>
      <c r="B31" s="22" t="s">
        <v>16</v>
      </c>
      <c r="C31" s="22" t="s">
        <v>17</v>
      </c>
      <c r="D31" s="22" t="s">
        <v>18</v>
      </c>
      <c r="E31" s="22" t="s">
        <v>19</v>
      </c>
    </row>
    <row r="32" spans="1:5" x14ac:dyDescent="0.25">
      <c r="A32" s="20"/>
      <c r="B32" s="20"/>
      <c r="C32" s="20"/>
      <c r="D32" s="20"/>
      <c r="E32" s="20">
        <f>C32*D32</f>
        <v>0</v>
      </c>
    </row>
    <row r="33" spans="1:10" x14ac:dyDescent="0.25">
      <c r="A33" s="20"/>
      <c r="B33" s="20"/>
      <c r="C33" s="20"/>
      <c r="D33" s="20"/>
      <c r="E33" s="20">
        <f t="shared" ref="E33:E42" si="2">C33*D33</f>
        <v>0</v>
      </c>
    </row>
    <row r="34" spans="1:10" x14ac:dyDescent="0.25">
      <c r="A34" s="20"/>
      <c r="B34" s="20"/>
      <c r="C34" s="20"/>
      <c r="D34" s="20"/>
      <c r="E34" s="20">
        <f t="shared" si="2"/>
        <v>0</v>
      </c>
    </row>
    <row r="35" spans="1:10" x14ac:dyDescent="0.25">
      <c r="A35" s="20"/>
      <c r="B35" s="20"/>
      <c r="C35" s="20"/>
      <c r="D35" s="20"/>
      <c r="E35" s="20">
        <f t="shared" si="2"/>
        <v>0</v>
      </c>
    </row>
    <row r="36" spans="1:10" x14ac:dyDescent="0.25">
      <c r="A36" s="20"/>
      <c r="B36" s="20"/>
      <c r="C36" s="20"/>
      <c r="D36" s="20"/>
      <c r="E36" s="20">
        <f t="shared" si="2"/>
        <v>0</v>
      </c>
    </row>
    <row r="37" spans="1:10" x14ac:dyDescent="0.25">
      <c r="A37" s="20"/>
      <c r="B37" s="20"/>
      <c r="C37" s="20"/>
      <c r="D37" s="20"/>
      <c r="E37" s="20">
        <f t="shared" si="2"/>
        <v>0</v>
      </c>
    </row>
    <row r="38" spans="1:10" x14ac:dyDescent="0.25">
      <c r="A38" s="20"/>
      <c r="B38" s="20"/>
      <c r="C38" s="20"/>
      <c r="D38" s="20"/>
      <c r="E38" s="20">
        <f t="shared" si="2"/>
        <v>0</v>
      </c>
    </row>
    <row r="39" spans="1:10" x14ac:dyDescent="0.25">
      <c r="A39" s="20"/>
      <c r="B39" s="20"/>
      <c r="C39" s="20"/>
      <c r="D39" s="20"/>
      <c r="E39" s="20">
        <f t="shared" si="2"/>
        <v>0</v>
      </c>
    </row>
    <row r="40" spans="1:10" x14ac:dyDescent="0.25">
      <c r="A40" s="20"/>
      <c r="B40" s="20"/>
      <c r="C40" s="20"/>
      <c r="D40" s="20"/>
      <c r="E40" s="20">
        <f t="shared" si="2"/>
        <v>0</v>
      </c>
    </row>
    <row r="41" spans="1:10" x14ac:dyDescent="0.25">
      <c r="A41" s="20"/>
      <c r="B41" s="20"/>
      <c r="C41" s="20"/>
      <c r="D41" s="20"/>
      <c r="E41" s="20">
        <f t="shared" si="2"/>
        <v>0</v>
      </c>
    </row>
    <row r="42" spans="1:10" x14ac:dyDescent="0.25">
      <c r="A42" s="20"/>
      <c r="B42" s="20"/>
      <c r="C42" s="20"/>
      <c r="D42" s="20"/>
      <c r="E42" s="20">
        <f t="shared" si="2"/>
        <v>0</v>
      </c>
    </row>
    <row r="43" spans="1:10" x14ac:dyDescent="0.25">
      <c r="A43" s="21"/>
      <c r="B43" s="21"/>
      <c r="C43" s="21"/>
      <c r="D43" s="21"/>
      <c r="E43" s="21">
        <f>SUM(E32:E42)</f>
        <v>0</v>
      </c>
    </row>
    <row r="45" spans="1:10" ht="15" customHeight="1" x14ac:dyDescent="0.25">
      <c r="A45" s="137" t="s">
        <v>96</v>
      </c>
      <c r="B45" s="137"/>
      <c r="C45" s="137"/>
      <c r="D45" s="137"/>
      <c r="E45" s="137"/>
      <c r="F45" s="116"/>
      <c r="G45" s="116"/>
      <c r="H45" s="116"/>
      <c r="I45" s="116"/>
      <c r="J45" s="116"/>
    </row>
    <row r="46" spans="1:10" x14ac:dyDescent="0.25">
      <c r="A46" s="137"/>
      <c r="B46" s="137"/>
      <c r="C46" s="137"/>
      <c r="D46" s="137"/>
      <c r="E46" s="137"/>
    </row>
    <row r="47" spans="1:10" x14ac:dyDescent="0.25">
      <c r="A47" s="137"/>
      <c r="B47" s="137"/>
      <c r="C47" s="137"/>
      <c r="D47" s="137"/>
      <c r="E47" s="137"/>
    </row>
    <row r="48" spans="1:10" ht="25.5" customHeight="1" x14ac:dyDescent="0.25">
      <c r="A48" s="137"/>
      <c r="B48" s="137"/>
      <c r="C48" s="137"/>
      <c r="D48" s="137"/>
      <c r="E48" s="137"/>
    </row>
  </sheetData>
  <mergeCells count="5">
    <mergeCell ref="A45:E48"/>
    <mergeCell ref="A1:E1"/>
    <mergeCell ref="A16:E16"/>
    <mergeCell ref="A30:E30"/>
    <mergeCell ref="A2:E2"/>
  </mergeCells>
  <pageMargins left="0.70866141732283472" right="0.70866141732283472" top="0.74803149606299213" bottom="0.74803149606299213" header="0.31496062992125984" footer="0.31496062992125984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6"/>
  <sheetViews>
    <sheetView workbookViewId="0">
      <selection activeCell="A26" sqref="A26:K26"/>
    </sheetView>
  </sheetViews>
  <sheetFormatPr defaultRowHeight="15" x14ac:dyDescent="0.25"/>
  <cols>
    <col min="1" max="1" width="29.140625" customWidth="1"/>
    <col min="2" max="2" width="10.28515625" customWidth="1"/>
    <col min="3" max="3" width="8.5703125" bestFit="1" customWidth="1"/>
    <col min="4" max="4" width="10.7109375" bestFit="1" customWidth="1"/>
    <col min="5" max="5" width="7.140625" bestFit="1" customWidth="1"/>
    <col min="6" max="6" width="12.85546875" bestFit="1" customWidth="1"/>
    <col min="7" max="7" width="10.7109375" bestFit="1" customWidth="1"/>
    <col min="8" max="8" width="7.140625" bestFit="1" customWidth="1"/>
    <col min="9" max="9" width="12.85546875" bestFit="1" customWidth="1"/>
    <col min="10" max="10" width="10.7109375" bestFit="1" customWidth="1"/>
    <col min="11" max="11" width="7.140625" bestFit="1" customWidth="1"/>
  </cols>
  <sheetData>
    <row r="1" spans="1:11" ht="15.75" x14ac:dyDescent="0.25">
      <c r="A1" s="171" t="s">
        <v>72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 ht="15.75" thickBot="1" x14ac:dyDescent="0.3">
      <c r="A2" s="175" t="s">
        <v>20</v>
      </c>
      <c r="B2" s="133" t="s">
        <v>2</v>
      </c>
      <c r="C2" s="133"/>
      <c r="D2" s="133"/>
      <c r="E2" s="133"/>
      <c r="F2" s="133"/>
      <c r="G2" s="133"/>
      <c r="H2" s="133"/>
      <c r="I2" s="133"/>
      <c r="J2" s="133"/>
      <c r="K2" s="133"/>
    </row>
    <row r="3" spans="1:11" x14ac:dyDescent="0.25">
      <c r="A3" s="176"/>
      <c r="B3" s="180"/>
      <c r="C3" s="177" t="s">
        <v>3</v>
      </c>
      <c r="D3" s="178"/>
      <c r="E3" s="178"/>
      <c r="F3" s="178"/>
      <c r="G3" s="178"/>
      <c r="H3" s="178"/>
      <c r="I3" s="178"/>
      <c r="J3" s="178"/>
      <c r="K3" s="179"/>
    </row>
    <row r="4" spans="1:11" ht="15" customHeight="1" x14ac:dyDescent="0.25">
      <c r="A4" s="176"/>
      <c r="B4" s="180"/>
      <c r="C4" s="182" t="s">
        <v>4</v>
      </c>
      <c r="D4" s="131"/>
      <c r="E4" s="183"/>
      <c r="F4" s="182" t="s">
        <v>5</v>
      </c>
      <c r="G4" s="131"/>
      <c r="H4" s="183"/>
      <c r="I4" s="182" t="s">
        <v>6</v>
      </c>
      <c r="J4" s="131"/>
      <c r="K4" s="183"/>
    </row>
    <row r="5" spans="1:11" ht="24" x14ac:dyDescent="0.25">
      <c r="A5" s="176"/>
      <c r="B5" s="181"/>
      <c r="C5" s="11" t="s">
        <v>69</v>
      </c>
      <c r="D5" s="77" t="s">
        <v>78</v>
      </c>
      <c r="E5" s="3" t="s">
        <v>21</v>
      </c>
      <c r="F5" s="11" t="s">
        <v>69</v>
      </c>
      <c r="G5" s="77" t="s">
        <v>78</v>
      </c>
      <c r="H5" s="3" t="s">
        <v>21</v>
      </c>
      <c r="I5" s="11" t="s">
        <v>69</v>
      </c>
      <c r="J5" s="77" t="s">
        <v>78</v>
      </c>
      <c r="K5" s="54" t="s">
        <v>21</v>
      </c>
    </row>
    <row r="6" spans="1:11" x14ac:dyDescent="0.25">
      <c r="A6" s="8"/>
      <c r="B6" s="8"/>
      <c r="C6" s="5"/>
      <c r="D6" s="107"/>
      <c r="E6" s="80">
        <f>C6*D6</f>
        <v>0</v>
      </c>
      <c r="F6" s="78"/>
      <c r="G6" s="107"/>
      <c r="H6" s="80">
        <f>F6*G6</f>
        <v>0</v>
      </c>
      <c r="I6" s="78"/>
      <c r="J6" s="107"/>
      <c r="K6" s="81">
        <f>I6*J6</f>
        <v>0</v>
      </c>
    </row>
    <row r="7" spans="1:11" x14ac:dyDescent="0.25">
      <c r="A7" s="8"/>
      <c r="B7" s="8"/>
      <c r="C7" s="5"/>
      <c r="D7" s="107"/>
      <c r="E7" s="80">
        <f t="shared" ref="E7:E23" si="0">C7*D7</f>
        <v>0</v>
      </c>
      <c r="F7" s="78"/>
      <c r="G7" s="107"/>
      <c r="H7" s="80">
        <f t="shared" ref="H7:H23" si="1">F7*G7</f>
        <v>0</v>
      </c>
      <c r="I7" s="78"/>
      <c r="J7" s="107"/>
      <c r="K7" s="81">
        <f t="shared" ref="K7:K23" si="2">I7*J7</f>
        <v>0</v>
      </c>
    </row>
    <row r="8" spans="1:11" x14ac:dyDescent="0.25">
      <c r="A8" s="8"/>
      <c r="B8" s="8"/>
      <c r="C8" s="5"/>
      <c r="D8" s="107"/>
      <c r="E8" s="80">
        <f t="shared" si="0"/>
        <v>0</v>
      </c>
      <c r="F8" s="78"/>
      <c r="G8" s="107"/>
      <c r="H8" s="80">
        <f t="shared" si="1"/>
        <v>0</v>
      </c>
      <c r="I8" s="78"/>
      <c r="J8" s="107"/>
      <c r="K8" s="81">
        <f t="shared" si="2"/>
        <v>0</v>
      </c>
    </row>
    <row r="9" spans="1:11" x14ac:dyDescent="0.25">
      <c r="A9" s="8"/>
      <c r="B9" s="8"/>
      <c r="C9" s="5"/>
      <c r="D9" s="107"/>
      <c r="E9" s="80">
        <f t="shared" si="0"/>
        <v>0</v>
      </c>
      <c r="F9" s="78"/>
      <c r="G9" s="107"/>
      <c r="H9" s="80">
        <f t="shared" si="1"/>
        <v>0</v>
      </c>
      <c r="I9" s="78"/>
      <c r="J9" s="107"/>
      <c r="K9" s="81">
        <f t="shared" si="2"/>
        <v>0</v>
      </c>
    </row>
    <row r="10" spans="1:11" x14ac:dyDescent="0.25">
      <c r="A10" s="8"/>
      <c r="B10" s="8"/>
      <c r="C10" s="5"/>
      <c r="D10" s="107"/>
      <c r="E10" s="80">
        <f t="shared" si="0"/>
        <v>0</v>
      </c>
      <c r="F10" s="78"/>
      <c r="G10" s="107"/>
      <c r="H10" s="80">
        <f t="shared" si="1"/>
        <v>0</v>
      </c>
      <c r="I10" s="78"/>
      <c r="J10" s="107"/>
      <c r="K10" s="81">
        <f t="shared" si="2"/>
        <v>0</v>
      </c>
    </row>
    <row r="11" spans="1:11" x14ac:dyDescent="0.25">
      <c r="A11" s="8"/>
      <c r="B11" s="8"/>
      <c r="C11" s="5"/>
      <c r="D11" s="107"/>
      <c r="E11" s="80">
        <f t="shared" si="0"/>
        <v>0</v>
      </c>
      <c r="F11" s="78"/>
      <c r="G11" s="107"/>
      <c r="H11" s="80">
        <f t="shared" si="1"/>
        <v>0</v>
      </c>
      <c r="I11" s="78"/>
      <c r="J11" s="107"/>
      <c r="K11" s="81">
        <f t="shared" si="2"/>
        <v>0</v>
      </c>
    </row>
    <row r="12" spans="1:11" x14ac:dyDescent="0.25">
      <c r="A12" s="8"/>
      <c r="B12" s="8"/>
      <c r="C12" s="5"/>
      <c r="D12" s="107"/>
      <c r="E12" s="80">
        <f t="shared" si="0"/>
        <v>0</v>
      </c>
      <c r="F12" s="78"/>
      <c r="G12" s="107"/>
      <c r="H12" s="80">
        <f t="shared" si="1"/>
        <v>0</v>
      </c>
      <c r="I12" s="78"/>
      <c r="J12" s="107"/>
      <c r="K12" s="81">
        <f t="shared" si="2"/>
        <v>0</v>
      </c>
    </row>
    <row r="13" spans="1:11" x14ac:dyDescent="0.25">
      <c r="A13" s="8"/>
      <c r="B13" s="8"/>
      <c r="C13" s="5"/>
      <c r="D13" s="107"/>
      <c r="E13" s="80">
        <f t="shared" si="0"/>
        <v>0</v>
      </c>
      <c r="F13" s="78"/>
      <c r="G13" s="107"/>
      <c r="H13" s="80">
        <f t="shared" si="1"/>
        <v>0</v>
      </c>
      <c r="I13" s="78"/>
      <c r="J13" s="107"/>
      <c r="K13" s="81">
        <f t="shared" si="2"/>
        <v>0</v>
      </c>
    </row>
    <row r="14" spans="1:11" x14ac:dyDescent="0.25">
      <c r="A14" s="8"/>
      <c r="B14" s="8"/>
      <c r="C14" s="5"/>
      <c r="D14" s="107"/>
      <c r="E14" s="80">
        <f t="shared" si="0"/>
        <v>0</v>
      </c>
      <c r="F14" s="78"/>
      <c r="G14" s="107"/>
      <c r="H14" s="80">
        <f t="shared" si="1"/>
        <v>0</v>
      </c>
      <c r="I14" s="78"/>
      <c r="J14" s="107"/>
      <c r="K14" s="81">
        <f t="shared" si="2"/>
        <v>0</v>
      </c>
    </row>
    <row r="15" spans="1:11" x14ac:dyDescent="0.25">
      <c r="A15" s="8"/>
      <c r="B15" s="8"/>
      <c r="C15" s="5"/>
      <c r="D15" s="107"/>
      <c r="E15" s="80">
        <f t="shared" si="0"/>
        <v>0</v>
      </c>
      <c r="F15" s="78"/>
      <c r="G15" s="107"/>
      <c r="H15" s="80">
        <f t="shared" si="1"/>
        <v>0</v>
      </c>
      <c r="I15" s="78"/>
      <c r="J15" s="107"/>
      <c r="K15" s="81">
        <f t="shared" si="2"/>
        <v>0</v>
      </c>
    </row>
    <row r="16" spans="1:11" x14ac:dyDescent="0.25">
      <c r="A16" s="8"/>
      <c r="B16" s="8"/>
      <c r="C16" s="5"/>
      <c r="D16" s="107"/>
      <c r="E16" s="80">
        <f t="shared" si="0"/>
        <v>0</v>
      </c>
      <c r="F16" s="78"/>
      <c r="G16" s="107"/>
      <c r="H16" s="80">
        <f t="shared" si="1"/>
        <v>0</v>
      </c>
      <c r="I16" s="78"/>
      <c r="J16" s="107"/>
      <c r="K16" s="81">
        <f t="shared" si="2"/>
        <v>0</v>
      </c>
    </row>
    <row r="17" spans="1:11" x14ac:dyDescent="0.25">
      <c r="A17" s="8"/>
      <c r="B17" s="8"/>
      <c r="C17" s="5"/>
      <c r="D17" s="107"/>
      <c r="E17" s="80">
        <f t="shared" si="0"/>
        <v>0</v>
      </c>
      <c r="F17" s="78"/>
      <c r="G17" s="107"/>
      <c r="H17" s="80">
        <f t="shared" si="1"/>
        <v>0</v>
      </c>
      <c r="I17" s="78"/>
      <c r="J17" s="107"/>
      <c r="K17" s="81">
        <f t="shared" si="2"/>
        <v>0</v>
      </c>
    </row>
    <row r="18" spans="1:11" x14ac:dyDescent="0.25">
      <c r="A18" s="8"/>
      <c r="B18" s="8"/>
      <c r="C18" s="5"/>
      <c r="D18" s="107"/>
      <c r="E18" s="80">
        <f t="shared" si="0"/>
        <v>0</v>
      </c>
      <c r="F18" s="78"/>
      <c r="G18" s="107"/>
      <c r="H18" s="80">
        <f t="shared" si="1"/>
        <v>0</v>
      </c>
      <c r="I18" s="78"/>
      <c r="J18" s="107"/>
      <c r="K18" s="81">
        <f t="shared" si="2"/>
        <v>0</v>
      </c>
    </row>
    <row r="19" spans="1:11" x14ac:dyDescent="0.25">
      <c r="A19" s="8"/>
      <c r="B19" s="8"/>
      <c r="C19" s="5"/>
      <c r="D19" s="107"/>
      <c r="E19" s="80">
        <f t="shared" si="0"/>
        <v>0</v>
      </c>
      <c r="F19" s="78"/>
      <c r="G19" s="107"/>
      <c r="H19" s="80">
        <f t="shared" si="1"/>
        <v>0</v>
      </c>
      <c r="I19" s="78"/>
      <c r="J19" s="107"/>
      <c r="K19" s="81">
        <f t="shared" si="2"/>
        <v>0</v>
      </c>
    </row>
    <row r="20" spans="1:11" x14ac:dyDescent="0.25">
      <c r="A20" s="8"/>
      <c r="B20" s="8"/>
      <c r="C20" s="5"/>
      <c r="D20" s="107"/>
      <c r="E20" s="80">
        <f t="shared" si="0"/>
        <v>0</v>
      </c>
      <c r="F20" s="78"/>
      <c r="G20" s="107"/>
      <c r="H20" s="80">
        <f t="shared" si="1"/>
        <v>0</v>
      </c>
      <c r="I20" s="78"/>
      <c r="J20" s="107"/>
      <c r="K20" s="81">
        <f t="shared" si="2"/>
        <v>0</v>
      </c>
    </row>
    <row r="21" spans="1:11" x14ac:dyDescent="0.25">
      <c r="A21" s="8"/>
      <c r="B21" s="8"/>
      <c r="C21" s="5"/>
      <c r="D21" s="107"/>
      <c r="E21" s="80">
        <f t="shared" si="0"/>
        <v>0</v>
      </c>
      <c r="F21" s="78"/>
      <c r="G21" s="107"/>
      <c r="H21" s="80">
        <f t="shared" si="1"/>
        <v>0</v>
      </c>
      <c r="I21" s="78"/>
      <c r="J21" s="107"/>
      <c r="K21" s="81">
        <f t="shared" si="2"/>
        <v>0</v>
      </c>
    </row>
    <row r="22" spans="1:11" x14ac:dyDescent="0.25">
      <c r="A22" s="9"/>
      <c r="B22" s="9"/>
      <c r="C22" s="5"/>
      <c r="D22" s="107"/>
      <c r="E22" s="80">
        <f t="shared" si="0"/>
        <v>0</v>
      </c>
      <c r="F22" s="78"/>
      <c r="G22" s="107"/>
      <c r="H22" s="80">
        <f t="shared" si="1"/>
        <v>0</v>
      </c>
      <c r="I22" s="78"/>
      <c r="J22" s="107"/>
      <c r="K22" s="81">
        <f t="shared" si="2"/>
        <v>0</v>
      </c>
    </row>
    <row r="23" spans="1:11" x14ac:dyDescent="0.25">
      <c r="A23" s="9"/>
      <c r="B23" s="9"/>
      <c r="C23" s="5"/>
      <c r="D23" s="107"/>
      <c r="E23" s="80">
        <f t="shared" si="0"/>
        <v>0</v>
      </c>
      <c r="F23" s="78"/>
      <c r="G23" s="107"/>
      <c r="H23" s="80">
        <f t="shared" si="1"/>
        <v>0</v>
      </c>
      <c r="I23" s="78"/>
      <c r="J23" s="107"/>
      <c r="K23" s="81">
        <f t="shared" si="2"/>
        <v>0</v>
      </c>
    </row>
    <row r="24" spans="1:11" ht="16.5" thickBot="1" x14ac:dyDescent="0.3">
      <c r="A24" s="10" t="s">
        <v>21</v>
      </c>
      <c r="B24" s="10"/>
      <c r="C24" s="12"/>
      <c r="D24" s="108">
        <f>SUM(D6:D23)</f>
        <v>0</v>
      </c>
      <c r="E24" s="71">
        <f>SUM(E6:E23)</f>
        <v>0</v>
      </c>
      <c r="F24" s="79"/>
      <c r="G24" s="108">
        <f>SUM(G6:G23)</f>
        <v>0</v>
      </c>
      <c r="H24" s="71">
        <f>SUM(H6:H23)</f>
        <v>0</v>
      </c>
      <c r="I24" s="79"/>
      <c r="J24" s="108">
        <f>SUM(J6:J23)</f>
        <v>0</v>
      </c>
      <c r="K24" s="82">
        <f>SUM(K6:K23)</f>
        <v>0</v>
      </c>
    </row>
    <row r="26" spans="1:11" ht="55.5" customHeight="1" x14ac:dyDescent="0.25">
      <c r="A26" s="136" t="s">
        <v>97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</row>
  </sheetData>
  <mergeCells count="9">
    <mergeCell ref="A26:K26"/>
    <mergeCell ref="A1:K1"/>
    <mergeCell ref="A2:A5"/>
    <mergeCell ref="C2:K2"/>
    <mergeCell ref="C3:K3"/>
    <mergeCell ref="B2:B5"/>
    <mergeCell ref="C4:E4"/>
    <mergeCell ref="F4:H4"/>
    <mergeCell ref="I4:K4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3"/>
  <sheetViews>
    <sheetView workbookViewId="0">
      <selection activeCell="B22" sqref="B22"/>
    </sheetView>
  </sheetViews>
  <sheetFormatPr defaultRowHeight="15" x14ac:dyDescent="0.25"/>
  <cols>
    <col min="1" max="1" width="48.28515625" style="1" customWidth="1"/>
    <col min="2" max="2" width="12.85546875" customWidth="1"/>
    <col min="3" max="3" width="13.42578125" customWidth="1"/>
    <col min="4" max="4" width="14.28515625" customWidth="1"/>
  </cols>
  <sheetData>
    <row r="1" spans="1:4" ht="16.5" thickBot="1" x14ac:dyDescent="0.3">
      <c r="A1" s="171" t="s">
        <v>75</v>
      </c>
      <c r="B1" s="187"/>
      <c r="C1" s="187"/>
      <c r="D1" s="187"/>
    </row>
    <row r="2" spans="1:4" x14ac:dyDescent="0.25">
      <c r="A2" s="26" t="s">
        <v>22</v>
      </c>
      <c r="B2" s="184" t="s">
        <v>23</v>
      </c>
      <c r="C2" s="185"/>
      <c r="D2" s="186"/>
    </row>
    <row r="3" spans="1:4" x14ac:dyDescent="0.25">
      <c r="A3" s="27"/>
      <c r="B3" s="30" t="s">
        <v>24</v>
      </c>
      <c r="C3" s="25" t="s">
        <v>25</v>
      </c>
      <c r="D3" s="31" t="s">
        <v>26</v>
      </c>
    </row>
    <row r="4" spans="1:4" ht="25.5" x14ac:dyDescent="0.25">
      <c r="A4" s="28" t="s">
        <v>71</v>
      </c>
      <c r="B4" s="83">
        <f>'3. ΚΟΣΤΟΣ ΠΡΟΣΩΠΙΚΟΥ'!E15</f>
        <v>0</v>
      </c>
      <c r="C4" s="84">
        <f>'3. ΚΟΣΤΟΣ ΠΡΟΣΩΠΙΚΟΥ'!E29</f>
        <v>0</v>
      </c>
      <c r="D4" s="85">
        <f>'3. ΚΟΣΤΟΣ ΠΡΟΣΩΠΙΚΟΥ'!E43</f>
        <v>0</v>
      </c>
    </row>
    <row r="5" spans="1:4" x14ac:dyDescent="0.25">
      <c r="A5" s="28" t="s">
        <v>27</v>
      </c>
      <c r="B5" s="83">
        <f>SUM(B6:B8)</f>
        <v>0</v>
      </c>
      <c r="C5" s="84">
        <f t="shared" ref="C5:D5" si="0">SUM(C6:C8)</f>
        <v>0</v>
      </c>
      <c r="D5" s="85">
        <f t="shared" si="0"/>
        <v>0</v>
      </c>
    </row>
    <row r="6" spans="1:4" x14ac:dyDescent="0.25">
      <c r="A6" s="29" t="s">
        <v>73</v>
      </c>
      <c r="B6" s="86">
        <f>'4. ΚΟΣΤΟΣ α'' και βοηθ υλών'!E24</f>
        <v>0</v>
      </c>
      <c r="C6" s="87">
        <f>'4. ΚΟΣΤΟΣ α'' και βοηθ υλών'!H24</f>
        <v>0</v>
      </c>
      <c r="D6" s="88">
        <f>'4. ΚΟΣΤΟΣ α'' και βοηθ υλών'!K24</f>
        <v>0</v>
      </c>
    </row>
    <row r="7" spans="1:4" x14ac:dyDescent="0.25">
      <c r="A7" s="29" t="s">
        <v>28</v>
      </c>
      <c r="B7" s="86"/>
      <c r="C7" s="87"/>
      <c r="D7" s="88"/>
    </row>
    <row r="8" spans="1:4" x14ac:dyDescent="0.25">
      <c r="A8" s="29" t="s">
        <v>28</v>
      </c>
      <c r="B8" s="86"/>
      <c r="C8" s="87"/>
      <c r="D8" s="88"/>
    </row>
    <row r="9" spans="1:4" x14ac:dyDescent="0.25">
      <c r="A9" s="28" t="s">
        <v>29</v>
      </c>
      <c r="B9" s="83">
        <f>SUM(B10:B19)</f>
        <v>0</v>
      </c>
      <c r="C9" s="84">
        <f t="shared" ref="C9:D9" si="1">SUM(C10:C19)</f>
        <v>0</v>
      </c>
      <c r="D9" s="85">
        <f t="shared" si="1"/>
        <v>0</v>
      </c>
    </row>
    <row r="10" spans="1:4" x14ac:dyDescent="0.25">
      <c r="A10" s="29" t="s">
        <v>30</v>
      </c>
      <c r="B10" s="86"/>
      <c r="C10" s="87"/>
      <c r="D10" s="88"/>
    </row>
    <row r="11" spans="1:4" x14ac:dyDescent="0.25">
      <c r="A11" s="29" t="s">
        <v>31</v>
      </c>
      <c r="B11" s="86"/>
      <c r="C11" s="87"/>
      <c r="D11" s="88"/>
    </row>
    <row r="12" spans="1:4" x14ac:dyDescent="0.25">
      <c r="A12" s="29" t="s">
        <v>32</v>
      </c>
      <c r="B12" s="86"/>
      <c r="C12" s="87"/>
      <c r="D12" s="88"/>
    </row>
    <row r="13" spans="1:4" x14ac:dyDescent="0.25">
      <c r="A13" s="29" t="s">
        <v>33</v>
      </c>
      <c r="B13" s="86"/>
      <c r="C13" s="87"/>
      <c r="D13" s="88"/>
    </row>
    <row r="14" spans="1:4" x14ac:dyDescent="0.25">
      <c r="A14" s="29" t="s">
        <v>34</v>
      </c>
      <c r="B14" s="86"/>
      <c r="C14" s="87"/>
      <c r="D14" s="88"/>
    </row>
    <row r="15" spans="1:4" x14ac:dyDescent="0.25">
      <c r="A15" s="29" t="s">
        <v>35</v>
      </c>
      <c r="B15" s="86"/>
      <c r="C15" s="87"/>
      <c r="D15" s="88"/>
    </row>
    <row r="16" spans="1:4" x14ac:dyDescent="0.25">
      <c r="A16" s="29" t="s">
        <v>36</v>
      </c>
      <c r="B16" s="86"/>
      <c r="C16" s="87"/>
      <c r="D16" s="88"/>
    </row>
    <row r="17" spans="1:4" x14ac:dyDescent="0.25">
      <c r="A17" s="29" t="s">
        <v>37</v>
      </c>
      <c r="B17" s="86"/>
      <c r="C17" s="87"/>
      <c r="D17" s="88"/>
    </row>
    <row r="18" spans="1:4" x14ac:dyDescent="0.25">
      <c r="A18" s="29" t="s">
        <v>74</v>
      </c>
      <c r="B18" s="86"/>
      <c r="C18" s="87"/>
      <c r="D18" s="88"/>
    </row>
    <row r="19" spans="1:4" x14ac:dyDescent="0.25">
      <c r="A19" s="29" t="s">
        <v>74</v>
      </c>
      <c r="B19" s="86"/>
      <c r="C19" s="87"/>
      <c r="D19" s="88"/>
    </row>
    <row r="20" spans="1:4" x14ac:dyDescent="0.25">
      <c r="A20" s="28" t="s">
        <v>38</v>
      </c>
      <c r="B20" s="83"/>
      <c r="C20" s="84"/>
      <c r="D20" s="85"/>
    </row>
    <row r="21" spans="1:4" x14ac:dyDescent="0.25">
      <c r="A21" s="28" t="s">
        <v>39</v>
      </c>
      <c r="B21" s="89">
        <f>B4+B5+B9+B20</f>
        <v>0</v>
      </c>
      <c r="C21" s="90">
        <f t="shared" ref="C21:D21" si="2">C4+C5+C9+C20</f>
        <v>0</v>
      </c>
      <c r="D21" s="91">
        <f t="shared" si="2"/>
        <v>0</v>
      </c>
    </row>
    <row r="22" spans="1:4" x14ac:dyDescent="0.25">
      <c r="A22" s="23"/>
      <c r="B22" s="2"/>
      <c r="C22" s="2"/>
      <c r="D22" s="2"/>
    </row>
    <row r="23" spans="1:4" x14ac:dyDescent="0.25">
      <c r="A23" s="24"/>
      <c r="B23" s="2"/>
      <c r="C23" s="2"/>
      <c r="D23" s="2"/>
    </row>
  </sheetData>
  <mergeCells count="2">
    <mergeCell ref="B2:D2"/>
    <mergeCell ref="A1:D1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8"/>
  <sheetViews>
    <sheetView zoomScaleNormal="100" workbookViewId="0">
      <selection activeCell="B8" sqref="B8"/>
    </sheetView>
  </sheetViews>
  <sheetFormatPr defaultRowHeight="15" x14ac:dyDescent="0.25"/>
  <cols>
    <col min="1" max="1" width="46.85546875" style="1" customWidth="1"/>
    <col min="2" max="2" width="12.5703125" customWidth="1"/>
    <col min="3" max="3" width="12.85546875" customWidth="1"/>
    <col min="4" max="4" width="15" customWidth="1"/>
  </cols>
  <sheetData>
    <row r="1" spans="1:4" ht="16.5" thickBot="1" x14ac:dyDescent="0.3">
      <c r="A1" s="171" t="s">
        <v>53</v>
      </c>
      <c r="B1" s="187"/>
      <c r="C1" s="187"/>
      <c r="D1" s="187"/>
    </row>
    <row r="2" spans="1:4" x14ac:dyDescent="0.25">
      <c r="A2" s="28"/>
      <c r="B2" s="188" t="s">
        <v>40</v>
      </c>
      <c r="C2" s="189"/>
      <c r="D2" s="190"/>
    </row>
    <row r="3" spans="1:4" x14ac:dyDescent="0.25">
      <c r="A3" s="28"/>
      <c r="B3" s="35" t="s">
        <v>41</v>
      </c>
      <c r="C3" s="32" t="s">
        <v>42</v>
      </c>
      <c r="D3" s="36" t="s">
        <v>43</v>
      </c>
    </row>
    <row r="4" spans="1:4" x14ac:dyDescent="0.25">
      <c r="A4" s="27" t="s">
        <v>80</v>
      </c>
      <c r="B4" s="92">
        <f>'1. ΕΣΟΔΑ'!E25</f>
        <v>0</v>
      </c>
      <c r="C4" s="93">
        <f>'1. ΕΣΟΔΑ'!H8</f>
        <v>0</v>
      </c>
      <c r="D4" s="94">
        <f>'1. ΕΣΟΔΑ'!K8</f>
        <v>0</v>
      </c>
    </row>
    <row r="5" spans="1:4" x14ac:dyDescent="0.25">
      <c r="A5" s="27" t="s">
        <v>79</v>
      </c>
      <c r="B5" s="92">
        <f>'2. ΕΣΟΔΑ (Καταλύματα)'!E31</f>
        <v>0</v>
      </c>
      <c r="C5" s="93">
        <f>'2. ΕΣΟΔΑ (Καταλύματα)'!G31</f>
        <v>0</v>
      </c>
      <c r="D5" s="94">
        <f>'2. ΕΣΟΔΑ (Καταλύματα)'!I31</f>
        <v>0</v>
      </c>
    </row>
    <row r="6" spans="1:4" x14ac:dyDescent="0.25">
      <c r="A6" s="27" t="s">
        <v>91</v>
      </c>
      <c r="B6" s="92">
        <f>'5. ΔΑΠΑΝΕΣ '!B21</f>
        <v>0</v>
      </c>
      <c r="C6" s="93">
        <f>'5. ΔΑΠΑΝΕΣ '!C21</f>
        <v>0</v>
      </c>
      <c r="D6" s="94">
        <f>'5. ΔΑΠΑΝΕΣ '!D21</f>
        <v>0</v>
      </c>
    </row>
    <row r="7" spans="1:4" x14ac:dyDescent="0.25">
      <c r="A7" s="27" t="s">
        <v>44</v>
      </c>
      <c r="B7" s="95">
        <f>B4+B5-B6</f>
        <v>0</v>
      </c>
      <c r="C7" s="97">
        <f>C4+C5-C6</f>
        <v>0</v>
      </c>
      <c r="D7" s="98">
        <f>D4+D5-D6</f>
        <v>0</v>
      </c>
    </row>
    <row r="8" spans="1:4" x14ac:dyDescent="0.25">
      <c r="A8" s="33" t="s">
        <v>45</v>
      </c>
      <c r="B8" s="99"/>
      <c r="C8" s="100"/>
      <c r="D8" s="101"/>
    </row>
    <row r="9" spans="1:4" x14ac:dyDescent="0.25">
      <c r="A9" s="33" t="s">
        <v>46</v>
      </c>
      <c r="B9" s="99"/>
      <c r="C9" s="100"/>
      <c r="D9" s="101"/>
    </row>
    <row r="10" spans="1:4" x14ac:dyDescent="0.25">
      <c r="A10" s="33" t="s">
        <v>47</v>
      </c>
      <c r="B10" s="99"/>
      <c r="C10" s="100"/>
      <c r="D10" s="101"/>
    </row>
    <row r="11" spans="1:4" x14ac:dyDescent="0.25">
      <c r="A11" s="27" t="s">
        <v>48</v>
      </c>
      <c r="B11" s="95">
        <f>B7-B9-B10</f>
        <v>0</v>
      </c>
      <c r="C11" s="97">
        <f t="shared" ref="C11:D11" si="0">C7-C9-C10</f>
        <v>0</v>
      </c>
      <c r="D11" s="98">
        <f t="shared" si="0"/>
        <v>0</v>
      </c>
    </row>
    <row r="12" spans="1:4" x14ac:dyDescent="0.25">
      <c r="A12" s="33" t="s">
        <v>49</v>
      </c>
      <c r="B12" s="99"/>
      <c r="C12" s="100"/>
      <c r="D12" s="101"/>
    </row>
    <row r="13" spans="1:4" x14ac:dyDescent="0.25">
      <c r="A13" s="27" t="s">
        <v>50</v>
      </c>
      <c r="B13" s="95">
        <f>B11-B12</f>
        <v>0</v>
      </c>
      <c r="C13" s="97">
        <f t="shared" ref="C13:D13" si="1">C11-C12</f>
        <v>0</v>
      </c>
      <c r="D13" s="98">
        <f t="shared" si="1"/>
        <v>0</v>
      </c>
    </row>
    <row r="14" spans="1:4" x14ac:dyDescent="0.25">
      <c r="A14" s="34" t="s">
        <v>51</v>
      </c>
      <c r="B14" s="102"/>
      <c r="C14" s="103"/>
      <c r="D14" s="104"/>
    </row>
    <row r="15" spans="1:4" ht="15.75" thickBot="1" x14ac:dyDescent="0.3">
      <c r="A15" s="27" t="s">
        <v>52</v>
      </c>
      <c r="B15" s="96">
        <f>B13-B14</f>
        <v>0</v>
      </c>
      <c r="C15" s="105">
        <f t="shared" ref="C15:D15" si="2">C13-C14</f>
        <v>0</v>
      </c>
      <c r="D15" s="106">
        <f t="shared" si="2"/>
        <v>0</v>
      </c>
    </row>
    <row r="16" spans="1:4" x14ac:dyDescent="0.25">
      <c r="A16" s="23"/>
      <c r="B16" s="2"/>
      <c r="C16" s="2"/>
      <c r="D16" s="2"/>
    </row>
    <row r="17" spans="1:4" x14ac:dyDescent="0.25">
      <c r="A17" s="23"/>
      <c r="B17" s="2"/>
      <c r="C17" s="2"/>
      <c r="D17" s="2"/>
    </row>
    <row r="18" spans="1:4" x14ac:dyDescent="0.25">
      <c r="A18" s="191"/>
      <c r="B18" s="191"/>
      <c r="C18" s="191"/>
      <c r="D18" s="191"/>
    </row>
  </sheetData>
  <mergeCells count="3">
    <mergeCell ref="B2:D2"/>
    <mergeCell ref="A1:D1"/>
    <mergeCell ref="A18:D18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7</vt:i4>
      </vt:variant>
      <vt:variant>
        <vt:lpstr>Καθορισμένες περιοχές</vt:lpstr>
      </vt:variant>
      <vt:variant>
        <vt:i4>2</vt:i4>
      </vt:variant>
    </vt:vector>
  </HeadingPairs>
  <TitlesOfParts>
    <vt:vector size="9" baseType="lpstr">
      <vt:lpstr>ΕΞΩΦΥΛΛΟ</vt:lpstr>
      <vt:lpstr>1. ΕΣΟΔΑ</vt:lpstr>
      <vt:lpstr>2. ΕΣΟΔΑ (Καταλύματα)</vt:lpstr>
      <vt:lpstr>3. ΚΟΣΤΟΣ ΠΡΟΣΩΠΙΚΟΥ</vt:lpstr>
      <vt:lpstr>4. ΚΟΣΤΟΣ α' και βοηθ υλών</vt:lpstr>
      <vt:lpstr>5. ΔΑΠΑΝΕΣ </vt:lpstr>
      <vt:lpstr>ΑΠΟΤΕΛΕΣΜ. ΧΡΗΣΗΣ</vt:lpstr>
      <vt:lpstr>'2. ΕΣΟΔΑ (Καταλύματα)'!Print_Area</vt:lpstr>
      <vt:lpstr>ΕΞΩΦΥΛΛΟ!Print_Area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Τάσος Λειβαδιώτης</dc:creator>
  <cp:lastModifiedBy>User1</cp:lastModifiedBy>
  <cp:lastPrinted>2019-02-21T08:11:58Z</cp:lastPrinted>
  <dcterms:created xsi:type="dcterms:W3CDTF">2018-03-21T11:55:51Z</dcterms:created>
  <dcterms:modified xsi:type="dcterms:W3CDTF">2022-12-15T12:26:58Z</dcterms:modified>
</cp:coreProperties>
</file>